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\Downloads\"/>
    </mc:Choice>
  </mc:AlternateContent>
  <xr:revisionPtr revIDLastSave="0" documentId="8_{8021D2D1-1E49-42DC-967E-90FD6B3DBDF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4" l="1"/>
  <c r="L53" i="4"/>
  <c r="L52" i="4"/>
  <c r="J54" i="4"/>
  <c r="J53" i="4"/>
  <c r="J52" i="4"/>
  <c r="H54" i="4"/>
  <c r="H53" i="4"/>
  <c r="H52" i="4"/>
  <c r="F54" i="4"/>
  <c r="F53" i="4"/>
  <c r="F52" i="4"/>
  <c r="H45" i="4"/>
  <c r="H44" i="4"/>
  <c r="H43" i="4"/>
  <c r="F45" i="4"/>
  <c r="F44" i="4"/>
  <c r="F43" i="4"/>
  <c r="D58" i="4"/>
  <c r="D57" i="4"/>
  <c r="D56" i="4"/>
  <c r="D54" i="4"/>
  <c r="D53" i="4"/>
  <c r="D52" i="4"/>
  <c r="D49" i="4"/>
  <c r="D48" i="4"/>
  <c r="D47" i="4"/>
  <c r="D45" i="4"/>
  <c r="D44" i="4"/>
  <c r="D43" i="4"/>
  <c r="D40" i="4"/>
  <c r="D39" i="4"/>
  <c r="D38" i="4"/>
  <c r="GR35" i="4"/>
  <c r="AX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4" i="4" l="1"/>
  <c r="BT35" i="4" s="1"/>
  <c r="BU34" i="4"/>
  <c r="BU35" i="4" s="1"/>
  <c r="BV34" i="4"/>
  <c r="BV35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4" i="4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W34" i="4"/>
  <c r="BW35" i="4" s="1"/>
  <c r="BX34" i="4"/>
  <c r="BX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5" i="4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C34" i="4"/>
  <c r="C35" i="4" s="1"/>
  <c r="E57" i="4" l="1"/>
  <c r="E58" i="4"/>
  <c r="E56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2" i="4"/>
  <c r="M53" i="4"/>
  <c r="M54" i="4"/>
  <c r="K52" i="4"/>
  <c r="K53" i="4"/>
  <c r="K54" i="4"/>
  <c r="I52" i="4"/>
  <c r="I53" i="4"/>
  <c r="I54" i="4"/>
  <c r="G52" i="4"/>
  <c r="G53" i="4"/>
  <c r="G54" i="4"/>
  <c r="E52" i="4"/>
  <c r="E53" i="4"/>
  <c r="E54" i="4"/>
  <c r="E47" i="4"/>
  <c r="E48" i="4"/>
  <c r="E49" i="4"/>
  <c r="I43" i="4"/>
  <c r="I44" i="4"/>
  <c r="I45" i="4"/>
  <c r="G43" i="4"/>
  <c r="G44" i="4"/>
  <c r="G45" i="4"/>
  <c r="E43" i="4"/>
  <c r="E44" i="4"/>
  <c r="E45" i="4"/>
  <c r="E38" i="4"/>
  <c r="E39" i="4"/>
  <c r="E40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9" i="4"/>
  <c r="E59" i="4"/>
  <c r="L55" i="4"/>
  <c r="M55" i="4"/>
  <c r="J55" i="4"/>
  <c r="K55" i="4"/>
  <c r="H55" i="4"/>
  <c r="I55" i="4"/>
  <c r="F55" i="4"/>
  <c r="G55" i="4"/>
  <c r="D55" i="4"/>
  <c r="E55" i="4"/>
  <c r="D50" i="4"/>
  <c r="E50" i="4"/>
  <c r="H46" i="4"/>
  <c r="I46" i="4"/>
  <c r="F46" i="4"/>
  <c r="G46" i="4"/>
  <c r="D41" i="4"/>
  <c r="E41" i="4"/>
  <c r="D46" i="4"/>
  <c r="E46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<sst xmlns="http://schemas.openxmlformats.org/spreadsheetml/2006/main" count="2318" uniqueCount="1405">
  <si>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</si>
  <si>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</si>
  <si>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</si>
  <si>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</si>
  <si>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</si>
  <si>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</si>
  <si>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</si>
  <si>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</si>
  <si>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</si>
  <si>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</si>
  <si>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</si>
  <si>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</si>
  <si>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</si>
  <si>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</si>
  <si>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</si>
  <si>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</si>
  <si>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</si>
  <si>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</si>
  <si>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</si>
  <si>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</si>
  <si>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</si>
  <si>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</si>
  <si>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</si>
  <si>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</si>
  <si>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</si>
  <si>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</si>
  <si>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</si>
  <si>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</si>
  <si>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</si>
  <si>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</si>
  <si>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</si>
  <si>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</si>
  <si>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</si>
  <si>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</si>
  <si>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</si>
  <si>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</si>
  <si>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</si>
  <si>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</si>
  <si>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</si>
  <si>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</si>
  <si>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</si>
  <si>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</si>
  <si>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</si>
  <si>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</si>
  <si>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</si>
  <si>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</si>
  <si>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</si>
  <si>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</si>
  <si>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</si>
  <si>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</si>
  <si>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</si>
  <si>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</si>
  <si>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</si>
  <si>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</si>
  <si>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</si>
  <si>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</si>
  <si>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</si>
  <si>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</si>
  <si>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</si>
  <si>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</si>
  <si>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</si>
  <si>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</si>
  <si>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</si>
  <si>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</si>
  <si>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</si>
  <si>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</si>
  <si>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</si>
  <si>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</si>
  <si>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</si>
  <si>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</si>
  <si>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</si>
  <si>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</si>
  <si>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</si>
  <si>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</si>
  <si>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</si>
  <si>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</si>
  <si>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</si>
  <si>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</si>
  <si>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</si>
  <si>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</si>
  <si>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</si>
  <si>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</si>
  <si>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</si>
  <si>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</si>
  <si>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</si>
  <si>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</si>
  <si>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</si>
  <si>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</si>
  <si>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</si>
  <si>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</si>
  <si>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</si>
  <si>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</si>
  <si>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</si>
  <si>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</si>
  <si>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</si>
  <si>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</si>
  <si>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</si>
  <si>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</si>
  <si>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</si>
  <si>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</si>
  <si>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</si>
  <si>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</si>
  <si>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</si>
  <si>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</si>
  <si>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</si>
  <si>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</si>
  <si>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</si>
  <si>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</si>
  <si>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</si>
  <si>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</si>
  <si>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</si>
  <si>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</si>
  <si>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</si>
  <si>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</si>
  <si>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</si>
  <si>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</si>
  <si>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</si>
  <si>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</si>
  <si>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</si>
  <si>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</si>
  <si>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</si>
  <si>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</si>
  <si>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</si>
  <si>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</si>
  <si>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</si>
  <si>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</si>
  <si>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</si>
  <si>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</si>
  <si>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</si>
  <si>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</si>
  <si>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</si>
  <si>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</si>
  <si>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</si>
  <si>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</si>
  <si>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</si>
  <si>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</si>
  <si>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</si>
  <si>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</si>
  <si>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</si>
  <si>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</si>
  <si>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</si>
  <si>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</si>
  <si>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</si>
  <si>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</si>
  <si>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</si>
  <si>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</si>
  <si>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</si>
  <si>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</si>
  <si>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</si>
  <si>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</si>
  <si>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</si>
  <si>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</si>
  <si>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</si>
  <si>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</si>
  <si>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</si>
  <si>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</si>
  <si>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</si>
  <si>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</si>
  <si>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</si>
  <si>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</si>
  <si>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</si>
  <si>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</si>
  <si>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</si>
  <si>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</si>
  <si>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</si>
  <si>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</si>
  <si>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</si>
  <si>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</si>
  <si>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</si>
  <si>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</si>
  <si>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</si>
  <si>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</si>
  <si>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</si>
  <si>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</si>
  <si>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</si>
  <si>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</si>
  <si>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</si>
  <si>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</si>
  <si>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</si>
  <si>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</si>
  <si>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</si>
  <si>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</si>
  <si>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</si>
  <si>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</si>
  <si>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</si>
  <si>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</si>
  <si>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</si>
  <si>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</si>
  <si>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</si>
  <si>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</si>
  <si>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</si>
  <si>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</si>
  <si>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</si>
  <si>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</si>
  <si>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</si>
  <si>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</si>
  <si>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</si>
  <si>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</si>
  <si>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</si>
  <si>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</si>
  <si>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</si>
  <si>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</si>
  <si>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</si>
  <si>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</si>
  <si>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</si>
  <si>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</si>
  <si>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</si>
  <si>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</si>
  <si>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</si>
  <si>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</si>
  <si>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</si>
  <si>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</si>
  <si>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</si>
  <si>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</si>
  <si>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</si>
  <si>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</si>
  <si>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</si>
  <si>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</si>
  <si>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</si>
  <si>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</si>
  <si>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</si>
  <si>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</si>
  <si>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</si>
  <si>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</si>
  <si>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</si>
  <si>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</si>
  <si>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</si>
  <si>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</si>
  <si>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</si>
  <si>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</si>
  <si>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</si>
  <si>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</si>
  <si>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</si>
  <si>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</si>
  <si>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</si>
  <si>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</si>
  <si>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</si>
  <si>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</si>
  <si>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</si>
  <si>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</si>
  <si>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</si>
  <si>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</si>
  <si>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</si>
  <si>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</si>
  <si>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</si>
  <si>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</si>
  <si>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</si>
  <si>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</si>
  <si>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</si>
  <si>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</si>
  <si>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</si>
  <si>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</si>
  <si>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</si>
  <si>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</si>
  <si>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</si>
  <si>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</si>
  <si>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</si>
  <si>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</si>
  <si>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</si>
  <si>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</si>
  <si>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</si>
  <si>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</si>
  <si>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</si>
  <si>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</si>
  <si>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</si>
  <si>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</si>
  <si>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</si>
  <si>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</si>
  <si>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</si>
  <si>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</si>
  <si>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</si>
  <si>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</si>
  <si>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</si>
  <si>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</si>
  <si>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</si>
  <si>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</si>
  <si>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</si>
  <si>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</si>
  <si>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</si>
  <si>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</si>
  <si>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</si>
  <si>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</si>
  <si>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</si>
  <si>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</si>
  <si>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</si>
  <si>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</si>
  <si>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</si>
  <si>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</si>
  <si>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</si>
  <si>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</si>
  <si>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</si>
  <si>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</si>
  <si>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</si>
  <si>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</si>
  <si>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</si>
  <si>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</si>
  <si>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</si>
  <si>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</si>
  <si>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</si>
  <si>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</si>
  <si>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</si>
  <si>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</si>
  <si>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</si>
  <si>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</si>
  <si>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</si>
  <si>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</si>
  <si>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</si>
  <si>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</si>
  <si>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</si>
  <si>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</si>
  <si>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</si>
  <si>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</si>
  <si>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</si>
  <si>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</si>
  <si>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</si>
  <si>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</si>
  <si>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</si>
  <si>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</si>
  <si>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</si>
  <si>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</si>
  <si>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</si>
  <si>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</si>
  <si>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</si>
  <si>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</si>
  <si>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</si>
  <si>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</si>
  <si>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</si>
  <si>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</si>
  <si>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</si>
  <si>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</si>
  <si>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</si>
  <si>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</si>
  <si>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</si>
  <si>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</si>
  <si>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</si>
  <si>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</si>
  <si>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</si>
  <si>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</si>
  <si>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</si>
  <si>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</si>
  <si>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</si>
  <si>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</si>
  <si>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</si>
  <si>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</si>
  <si>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</si>
  <si>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</si>
  <si>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</si>
  <si>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</si>
  <si>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</si>
  <si>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</si>
  <si>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</si>
  <si>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</si>
  <si>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</si>
  <si>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</si>
  <si>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</si>
  <si>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</si>
  <si>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</si>
  <si>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</si>
  <si>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</si>
  <si>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</si>
  <si>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</si>
  <si>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</si>
  <si>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</si>
  <si>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</si>
  <si>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</si>
  <si>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</si>
  <si>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</si>
  <si>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</si>
  <si>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</si>
  <si>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</si>
  <si>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</si>
  <si>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</si>
  <si>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</si>
  <si>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</si>
  <si>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</si>
  <si>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</si>
  <si>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</si>
  <si>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</si>
  <si>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</si>
  <si>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</si>
  <si>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</si>
  <si>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</si>
  <si>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</si>
  <si>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</si>
  <si>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</si>
  <si>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</si>
  <si>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</si>
  <si>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</si>
  <si>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</si>
  <si>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</si>
  <si>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</si>
  <si>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</si>
  <si>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</si>
  <si>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</si>
  <si>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</si>
  <si>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</si>
  <si>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</si>
  <si>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</si>
  <si>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</si>
  <si>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</si>
  <si>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</si>
  <si>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</si>
  <si>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</si>
  <si>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</si>
  <si>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</si>
  <si>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</si>
  <si>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</si>
  <si>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</si>
  <si>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</si>
  <si>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</si>
  <si>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</si>
  <si>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</si>
  <si>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</si>
  <si>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</si>
  <si>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</si>
  <si>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</si>
  <si>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</si>
  <si>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</si>
  <si>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</si>
  <si>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</si>
  <si>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</si>
  <si>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</si>
  <si>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</si>
  <si>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</si>
  <si>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</si>
  <si>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</si>
  <si>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</si>
  <si>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</si>
  <si>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</si>
  <si>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</si>
  <si>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</si>
  <si>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</si>
  <si>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</si>
  <si>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</si>
  <si>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</si>
  <si>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</si>
  <si>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</si>
  <si>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</si>
  <si>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</si>
  <si>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</si>
  <si>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</si>
  <si>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</si>
  <si>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</si>
  <si>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</si>
  <si>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</si>
  <si>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</si>
  <si>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</si>
  <si>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</si>
  <si>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</si>
  <si>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</si>
  <si>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</si>
  <si>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</si>
  <si>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</si>
  <si>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</si>
  <si>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</si>
  <si>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</si>
  <si>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</si>
  <si>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</si>
  <si>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</si>
  <si>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</si>
  <si>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</si>
  <si>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</si>
  <si>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</si>
  <si>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</si>
  <si>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</si>
  <si>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</si>
  <si>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</si>
  <si>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</si>
  <si>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</si>
  <si>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</si>
  <si>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</si>
  <si>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</si>
  <si>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</si>
  <si>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</si>
  <si>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</si>
  <si>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</si>
  <si>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</si>
  <si>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</si>
  <si>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</si>
  <si>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</si>
  <si>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</si>
  <si>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</si>
  <si>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</si>
  <si>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</si>
  <si>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</si>
  <si>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</si>
  <si>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</si>
  <si>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</si>
  <si>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</si>
  <si>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</si>
  <si>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</si>
  <si>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</si>
  <si>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</si>
  <si>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</si>
  <si>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</si>
  <si>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</si>
  <si>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</si>
  <si>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</si>
  <si>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</si>
  <si>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</si>
  <si>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</si>
  <si>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</si>
  <si>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</si>
  <si>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</si>
  <si>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</si>
  <si>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</si>
  <si>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</si>
  <si>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</si>
  <si>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</si>
  <si>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</si>
  <si>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</si>
  <si>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</si>
  <si>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</si>
  <si>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</si>
  <si>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</si>
  <si>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</si>
  <si>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</si>
  <si>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</si>
  <si>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</si>
  <si>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</si>
  <si>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</si>
  <si>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</si>
  <si>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</si>
  <si>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</si>
  <si>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</si>
  <si>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</si>
  <si>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</si>
  <si>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</si>
  <si>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</si>
  <si>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</si>
  <si>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</si>
  <si>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</si>
  <si>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</si>
  <si>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</si>
  <si>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</si>
  <si>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</si>
  <si>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</si>
  <si>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</si>
  <si>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</si>
  <si>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</si>
  <si>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</si>
  <si>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</si>
  <si>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</si>
  <si>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</si>
  <si>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</si>
  <si>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</si>
  <si>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</si>
  <si>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</si>
  <si>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</si>
  <si>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</si>
  <si>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</si>
  <si>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</si>
  <si>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</si>
  <si>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</si>
  <si>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</si>
  <si>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</si>
  <si>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</si>
  <si>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</si>
  <si>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</si>
  <si>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</si>
  <si>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</si>
  <si>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</si>
  <si>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</si>
  <si>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</si>
  <si>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</si>
  <si>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</si>
  <si>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</si>
  <si>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</si>
  <si>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</si>
  <si>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</si>
  <si>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</si>
  <si>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</si>
  <si>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</si>
  <si>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</si>
  <si>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</si>
  <si>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</si>
  <si>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</si>
  <si>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</si>
  <si>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</si>
  <si>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</si>
  <si>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</si>
  <si>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</si>
  <si>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</si>
  <si>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</si>
  <si>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</si>
  <si>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</si>
  <si>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</si>
  <si>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</si>
  <si>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</si>
  <si>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</si>
  <si>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</si>
  <si>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</si>
  <si>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</si>
  <si>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</si>
  <si>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</si>
  <si>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</si>
  <si>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</si>
  <si>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</si>
  <si>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</si>
  <si>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</si>
  <si>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</si>
  <si>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</si>
  <si>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</si>
  <si>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</si>
  <si>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</si>
  <si>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</si>
  <si>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</si>
  <si>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</si>
  <si>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</si>
  <si>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</si>
  <si>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</si>
  <si>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</si>
  <si>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</si>
  <si>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</si>
  <si>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</si>
  <si>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</si>
  <si>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</si>
  <si>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</si>
  <si>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</si>
  <si>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</si>
  <si>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</si>
  <si>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</si>
  <si>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</si>
  <si>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</si>
  <si>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</si>
  <si>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</si>
  <si>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</si>
  <si>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</si>
  <si>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</si>
  <si>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</si>
  <si>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</si>
  <si>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</si>
  <si>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</si>
  <si>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</si>
  <si>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</si>
  <si>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</si>
  <si>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</si>
  <si>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</si>
  <si>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</si>
  <si>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</si>
  <si>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</si>
  <si>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</si>
  <si>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</si>
  <si>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</si>
  <si>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</si>
  <si>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</si>
  <si>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</si>
  <si>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</si>
  <si>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</si>
  <si>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</si>
  <si>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</si>
  <si>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</si>
  <si>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</si>
  <si>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</si>
  <si>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</si>
  <si>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</si>
  <si>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</si>
  <si>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</si>
  <si>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</si>
  <si>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</si>
  <si>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</si>
  <si>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</si>
  <si>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</si>
  <si>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</si>
  <si>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</si>
  <si>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</si>
  <si>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</si>
  <si>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</si>
  <si>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</si>
  <si>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</si>
  <si>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</si>
  <si>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</si>
  <si>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</si>
  <si>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</si>
  <si>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</si>
  <si>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</si>
  <si>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</si>
  <si>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</si>
  <si>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</si>
  <si>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</si>
  <si>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</si>
  <si>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</si>
  <si>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</si>
  <si>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</si>
  <si>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</si>
  <si>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</si>
  <si>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</si>
  <si>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</si>
  <si>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</si>
  <si>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</si>
  <si>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</si>
  <si>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</si>
  <si>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</si>
  <si>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</si>
  <si>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</si>
  <si>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</si>
  <si>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</si>
  <si>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</si>
  <si>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</si>
  <si>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</si>
  <si>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</si>
  <si>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</si>
  <si>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</si>
  <si>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</si>
  <si>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</si>
  <si>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</si>
  <si>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</si>
  <si>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</si>
  <si>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</si>
  <si>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</si>
  <si>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</si>
  <si>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</si>
  <si>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</si>
  <si>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</si>
  <si>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</si>
  <si>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</si>
  <si>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</si>
  <si>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</si>
  <si>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</si>
  <si>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</si>
  <si>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</si>
  <si>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</si>
  <si>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</si>
  <si>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</si>
  <si>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</si>
  <si>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</si>
  <si>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</si>
  <si>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</si>
  <si>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</si>
  <si>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</si>
  <si>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</si>
  <si>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</si>
  <si>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</si>
  <si>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</si>
  <si>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</si>
  <si>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</si>
  <si>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</si>
  <si>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</si>
  <si>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</si>
  <si>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</si>
  <si>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</si>
  <si>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</si>
  <si>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</si>
  <si>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</si>
  <si>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</si>
  <si>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</si>
  <si>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</si>
  <si>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</si>
  <si>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</si>
  <si>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</si>
  <si>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</si>
  <si>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</si>
  <si>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</si>
  <si>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</si>
  <si>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</si>
  <si>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</si>
  <si>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</si>
  <si>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</si>
  <si>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</si>
  <si>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</si>
  <si>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</si>
  <si>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</si>
  <si>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</si>
  <si>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</si>
  <si>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</si>
  <si>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</si>
  <si>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</si>
  <si>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</si>
  <si>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</si>
  <si>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</si>
  <si>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</si>
  <si>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</si>
  <si>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</si>
  <si>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</si>
  <si>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</si>
  <si>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</si>
  <si>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</si>
  <si>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</si>
  <si>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</si>
  <si>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</si>
  <si>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</si>
  <si>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</si>
  <si>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</si>
  <si>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</si>
  <si>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</si>
  <si>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</si>
  <si>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</si>
  <si>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</si>
  <si>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</si>
  <si>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</si>
  <si>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</si>
  <si>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</si>
  <si>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</si>
  <si>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</si>
  <si>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</si>
  <si>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</si>
  <si>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</si>
  <si>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</si>
  <si>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</si>
  <si>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</si>
  <si>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</si>
  <si>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</si>
  <si>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</si>
  <si>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</si>
  <si>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</si>
  <si>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</si>
  <si>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</si>
  <si>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</si>
  <si>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</si>
  <si>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</si>
  <si>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</si>
  <si>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</si>
  <si>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</si>
  <si>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</si>
  <si>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</si>
  <si>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</si>
  <si>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</si>
  <si>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</si>
  <si>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</si>
  <si>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</si>
  <si>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</si>
  <si>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</si>
  <si>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</si>
  <si>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</si>
  <si>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</si>
  <si>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</si>
  <si>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</si>
  <si>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</si>
  <si>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</si>
  <si>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</si>
  <si>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</si>
  <si>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</si>
  <si>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</si>
  <si>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</si>
  <si>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</si>
  <si>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</si>
  <si>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</si>
  <si>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</si>
  <si>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</si>
  <si>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</si>
  <si>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</si>
  <si>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</si>
  <si>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</si>
  <si>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</si>
  <si>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</si>
  <si>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</si>
  <si>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</si>
  <si>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</si>
  <si>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</si>
  <si>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</si>
  <si>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</si>
  <si>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</si>
  <si>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</si>
  <si>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</si>
  <si>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</si>
  <si>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</si>
  <si>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</si>
  <si>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</si>
  <si>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</si>
  <si>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</si>
  <si>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</si>
  <si>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</si>
  <si>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</si>
  <si>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</si>
  <si>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</si>
  <si>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</si>
  <si>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</si>
  <si>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</si>
  <si>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</si>
  <si>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</si>
  <si>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</si>
  <si>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</si>
  <si>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</si>
  <si>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</si>
  <si>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</si>
  <si>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</si>
  <si>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</si>
  <si>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</si>
  <si>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</si>
  <si>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</si>
  <si>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</si>
  <si>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</si>
  <si>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</si>
  <si>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</si>
  <si>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</si>
  <si>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</si>
  <si>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</si>
  <si>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</si>
  <si>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</si>
  <si>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</si>
  <si>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</si>
  <si>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</si>
  <si>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</si>
  <si>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</si>
  <si>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</si>
  <si>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</si>
  <si>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</si>
  <si>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</si>
  <si>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</si>
  <si>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</si>
  <si>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</si>
  <si>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</si>
  <si>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</si>
  <si>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</si>
  <si>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</si>
  <si>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</si>
  <si>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</si>
  <si>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</si>
  <si>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</si>
  <si>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</si>
  <si>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</si>
  <si>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</si>
  <si>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</si>
  <si>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</si>
  <si>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</si>
  <si>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</si>
  <si>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</si>
  <si>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</si>
  <si>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</si>
  <si>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</si>
  <si>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</si>
  <si>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</si>
  <si>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</si>
  <si>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</si>
  <si>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</si>
  <si>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</si>
  <si>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</si>
  <si>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</si>
  <si>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</si>
  <si>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</si>
  <si>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</si>
  <si>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</si>
  <si>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</si>
  <si>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</si>
  <si>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</si>
  <si>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</si>
  <si>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</si>
  <si>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</si>
  <si>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</si>
  <si>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</si>
  <si>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</si>
  <si>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</si>
  <si>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</si>
  <si>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</si>
  <si>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</si>
  <si>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</si>
  <si>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</si>
  <si>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</si>
  <si>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</si>
  <si>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</si>
  <si>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</si>
  <si>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</si>
  <si>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</si>
  <si>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</si>
  <si>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</si>
  <si>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</si>
  <si>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</si>
  <si>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</si>
  <si>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</si>
  <si>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</si>
  <si>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</si>
  <si>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</si>
  <si>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</si>
  <si>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</si>
  <si>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</si>
  <si>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</si>
  <si>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</si>
  <si>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</si>
  <si>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</si>
  <si>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</si>
  <si>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</si>
  <si>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</si>
  <si>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</si>
  <si>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</si>
  <si>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</si>
  <si>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</si>
  <si>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</si>
  <si>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</si>
  <si>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</si>
  <si>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</si>
  <si>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</si>
  <si>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</si>
  <si>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</si>
  <si>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</si>
  <si>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</si>
  <si>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</si>
  <si>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</si>
  <si>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</si>
  <si>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</si>
  <si>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</si>
  <si>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</si>
  <si>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</si>
  <si>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</si>
  <si>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</si>
  <si>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</si>
  <si>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</si>
  <si>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</si>
  <si>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</si>
  <si>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</si>
  <si>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</si>
  <si>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</si>
  <si>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</si>
  <si>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</si>
  <si>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</si>
  <si>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</si>
  <si>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</si>
  <si>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</si>
  <si>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</si>
  <si>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</si>
  <si>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</si>
  <si>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</si>
  <si>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</si>
  <si>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</si>
  <si>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</si>
  <si>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</si>
  <si>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</si>
  <si>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</si>
  <si>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</si>
  <si>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</si>
  <si>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</si>
  <si>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</si>
  <si>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</si>
  <si>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</si>
  <si>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</si>
  <si>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</si>
  <si>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</si>
  <si>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</si>
  <si>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</si>
  <si>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</si>
  <si>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</si>
  <si>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</si>
  <si>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</si>
  <si>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</si>
  <si>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</si>
  <si>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</si>
  <si>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</si>
  <si>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</si>
  <si>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</si>
  <si>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</si>
  <si>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</si>
  <si>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</si>
  <si>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</si>
  <si>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</si>
  <si>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</si>
  <si>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</si>
  <si>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</si>
  <si>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</si>
  <si>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</si>
  <si>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</si>
  <si>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</si>
  <si>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</si>
  <si>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</si>
  <si>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</si>
  <si>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</si>
  <si>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</si>
  <si>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</si>
  <si>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</si>
  <si>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</si>
  <si>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</si>
  <si>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</si>
  <si>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</si>
  <si>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</si>
  <si>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</si>
  <si>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</si>
  <si>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</si>
  <si>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</si>
  <si>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</si>
  <si>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</si>
  <si>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</si>
  <si>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</si>
  <si>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</si>
  <si>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</si>
  <si>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</si>
  <si>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</si>
  <si>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</si>
  <si>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</si>
  <si>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</si>
  <si>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</si>
  <si>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</si>
  <si>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</si>
  <si>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</si>
  <si>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</si>
  <si>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</si>
  <si>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</si>
  <si>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</si>
  <si>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</si>
  <si>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</si>
  <si>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</si>
  <si>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</si>
  <si>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</si>
  <si>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</si>
  <si>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</si>
  <si>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</si>
  <si>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</si>
  <si>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</si>
  <si>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</si>
  <si>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</si>
  <si>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</si>
  <si>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</si>
  <si>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</si>
  <si>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</si>
  <si>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</si>
  <si>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</si>
  <si>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</si>
  <si>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</si>
  <si>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</si>
  <si>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</si>
  <si>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</si>
  <si>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</si>
  <si>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</si>
  <si>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</si>
  <si>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</si>
  <si>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</si>
  <si>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</si>
  <si>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</si>
  <si>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</si>
  <si>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</si>
  <si>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</si>
  <si>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</si>
  <si>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</si>
  <si>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</si>
  <si>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</si>
  <si>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</si>
  <si>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</si>
  <si>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</si>
  <si>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</si>
  <si>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</si>
  <si>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</si>
  <si>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</si>
  <si>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</si>
  <si>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</si>
  <si>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</si>
  <si>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</si>
  <si>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</si>
  <si>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</si>
  <si>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</si>
  <si>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</si>
  <si>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</si>
  <si>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</si>
  <si>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</si>
  <si>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</si>
  <si>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</si>
  <si>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</si>
  <si>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</si>
  <si>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</si>
  <si>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</si>
  <si>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</si>
  <si>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</si>
  <si>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</si>
  <si>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</si>
  <si>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</si>
  <si>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</si>
  <si>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</si>
  <si>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</si>
  <si>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</si>
  <si>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</si>
  <si>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</si>
  <si>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</si>
  <si>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</si>
  <si>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</si>
  <si>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</si>
  <si>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</si>
  <si>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</si>
  <si>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</si>
  <si>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</si>
  <si>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</si>
  <si>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</si>
  <si>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</si>
  <si>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</si>
  <si>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</si>
  <si>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</si>
  <si>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</si>
  <si>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</si>
  <si>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</si>
  <si>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</si>
  <si>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</si>
  <si>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</si>
  <si>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</si>
  <si>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</si>
  <si>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</si>
  <si>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</si>
  <si>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</si>
  <si>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</si>
  <si>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</si>
  <si>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</si>
  <si>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</si>
  <si>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</si>
  <si>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</si>
  <si>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</si>
  <si>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</si>
  <si>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</si>
  <si>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</si>
  <si>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</si>
  <si>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</si>
  <si>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</si>
  <si>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</si>
  <si>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</si>
  <si>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</si>
  <si>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</si>
  <si>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</si>
  <si>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</si>
  <si>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</si>
  <si>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</si>
  <si>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</si>
  <si>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</si>
  <si>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</si>
  <si>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</si>
  <si>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</si>
  <si>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</si>
  <si>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</si>
  <si>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</si>
  <si>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</si>
  <si>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</si>
  <si>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</si>
  <si>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</si>
  <si>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</si>
  <si>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</si>
  <si>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</si>
  <si>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</si>
  <si>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</si>
  <si>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</si>
  <si>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</si>
  <si>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</si>
  <si>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</si>
  <si>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</si>
  <si>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</si>
  <si>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</si>
  <si>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</si>
  <si>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</si>
  <si>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</si>
  <si>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</si>
  <si>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</si>
  <si>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</si>
  <si>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</si>
  <si>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</si>
  <si>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</si>
  <si>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</si>
  <si>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</si>
  <si>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</si>
  <si>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</si>
  <si>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</si>
  <si>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</si>
  <si>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</si>
  <si>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</si>
  <si>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</si>
  <si>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</si>
  <si>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</si>
  <si>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</si>
  <si>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</si>
  <si>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</si>
  <si>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</si>
  <si>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</si>
  <si>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</si>
  <si>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</si>
  <si>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</si>
  <si>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</si>
  <si>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</si>
  <si>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</si>
  <si>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</si>
  <si>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</si>
  <si>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</si>
  <si>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</si>
  <si>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</si>
  <si>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</si>
  <si>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</si>
  <si>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</si>
  <si>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</si>
  <si>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</si>
  <si>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</si>
  <si>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</si>
  <si>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</si>
  <si>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</si>
  <si>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</si>
  <si>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</si>
  <si>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</si>
  <si>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</si>
  <si>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</si>
  <si>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</si>
  <si>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</si>
  <si>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</si>
  <si>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</si>
  <si>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</si>
  <si>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</si>
  <si>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</si>
  <si>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</si>
  <si>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</si>
  <si>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</si>
  <si>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</si>
  <si>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</si>
  <si>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</si>
  <si>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</si>
  <si>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</si>
  <si>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</si>
  <si>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</si>
  <si>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</si>
  <si>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</si>
  <si>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</si>
  <si>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</si>
  <si>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</si>
  <si>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</si>
  <si>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</si>
  <si>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</si>
  <si>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</si>
  <si>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</si>
  <si>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</si>
  <si>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</si>
  <si>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</si>
  <si>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</si>
  <si>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</si>
  <si>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</si>
  <si>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</si>
  <si>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</si>
  <si>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</si>
  <si>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</si>
  <si>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</si>
  <si>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</si>
  <si>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</si>
  <si>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</si>
  <si>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</si>
  <si>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</si>
  <si>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</si>
  <si>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</si>
  <si>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</si>
  <si>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</si>
  <si>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</si>
  <si>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</si>
  <si>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</si>
  <si>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</si>
  <si>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</si>
  <si>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</si>
  <si>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</si>
  <si>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</si>
  <si>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</si>
  <si>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</si>
  <si>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</si>
  <si>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</si>
  <si>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</si>
  <si>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</si>
  <si>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</si>
  <si>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</si>
  <si>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</si>
  <si>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</si>
  <si>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</si>
  <si>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</si>
  <si>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</si>
  <si>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</si>
  <si>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</si>
  <si>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</si>
  <si>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</si>
  <si>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</si>
  <si>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</si>
  <si>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</si>
  <si>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</si>
  <si>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</si>
  <si>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</si>
  <si>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</si>
  <si>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</si>
  <si>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</si>
  <si>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</si>
  <si>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</si>
  <si>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</si>
  <si>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</si>
  <si>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</si>
  <si>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</si>
  <si>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</si>
  <si>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</si>
  <si>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</si>
  <si>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</si>
  <si>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</si>
  <si>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</si>
  <si>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</si>
  <si>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</si>
  <si>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</si>
  <si>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</si>
  <si>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</si>
  <si>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</si>
  <si>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</si>
  <si>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</si>
  <si>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</si>
  <si>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</si>
  <si>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</si>
  <si>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</si>
  <si>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</si>
  <si>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</si>
  <si>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Адек Айкөз</t>
  </si>
  <si>
    <t>Арыстанбек Мұса</t>
  </si>
  <si>
    <t>Ақиқат Ғалымбек</t>
  </si>
  <si>
    <t>Берік Айша</t>
  </si>
  <si>
    <t>Бақытбек Шахнұр</t>
  </si>
  <si>
    <t>Қазез Айару</t>
  </si>
  <si>
    <t>Құранбекова Алима</t>
  </si>
  <si>
    <t>Марат Зере</t>
  </si>
  <si>
    <t>Мұхатр Фатима</t>
  </si>
  <si>
    <t>Шәмей Мадина</t>
  </si>
  <si>
    <t>Нұрлан Әміре</t>
  </si>
  <si>
    <t>Қуатқызы Әмина</t>
  </si>
  <si>
    <t>Рамазан Иманғали</t>
  </si>
  <si>
    <t>Серікқанқызы Айым</t>
  </si>
  <si>
    <t>Серік Эльдар</t>
  </si>
  <si>
    <t>Санат Меруерт</t>
  </si>
  <si>
    <t>Сержанұлы Әли</t>
  </si>
  <si>
    <t>Мұхамади Ильдар</t>
  </si>
  <si>
    <t>Тілеубеков Жантілеу</t>
  </si>
  <si>
    <t>Тұрсынхан Ерасыл</t>
  </si>
  <si>
    <t xml:space="preserve">                                  Оқу жылы: _2023-2024________                              Топ: __"Айбөбек"____                Өткізу кезеңі:  05.01.2024ж       Өткізу мерзімі: 15.01.2024ж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</si>
</sst>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0.75" x14ac:dyDescent="0.2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9"/>
  <sheetViews>
    <sheetView tabSelected="1" topLeftCell="A32" workbookViewId="0">
      <selection activeCell="E57" sqref="E57"/>
    </sheetView>
  </sheetViews>
  <sheetFormatPr defaultRowHeight="15" x14ac:dyDescent="0.25"/>
  <cols>
    <col min="2" max="2" width="32.140625" customWidth="1"/>
    <col min="3" max="5" width="9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1404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3" t="s">
        <v>1331</v>
      </c>
      <c r="FV12" s="93"/>
      <c r="FW12" s="93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/>
      <c r="AX14" s="4">
        <v>1</v>
      </c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/>
      <c r="EM15" s="4">
        <v>1</v>
      </c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/>
      <c r="FW16" s="4">
        <v>1</v>
      </c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>
        <v>1</v>
      </c>
      <c r="K17" s="4"/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>
        <v>1</v>
      </c>
      <c r="AC17" s="4"/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>
        <v>1</v>
      </c>
      <c r="FP17" s="4"/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/>
      <c r="FW18" s="4">
        <v>1</v>
      </c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28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/>
      <c r="FH22" s="4">
        <v>1</v>
      </c>
      <c r="FI22" s="4">
        <v>1</v>
      </c>
      <c r="FJ22" s="4"/>
      <c r="FK22" s="4"/>
      <c r="FL22" s="4"/>
      <c r="FM22" s="4"/>
      <c r="FN22" s="4">
        <v>1</v>
      </c>
      <c r="FO22" s="4">
        <v>1</v>
      </c>
      <c r="FP22" s="4"/>
      <c r="FQ22" s="4"/>
      <c r="FR22" s="4">
        <v>1</v>
      </c>
      <c r="FS22" s="4"/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3">
        <v>10</v>
      </c>
      <c r="B23" s="28" t="s">
        <v>1393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/>
      <c r="BY24" s="4">
        <v>1</v>
      </c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/>
      <c r="FW24" s="4">
        <v>1</v>
      </c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28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/>
      <c r="EM25" s="4">
        <v>1</v>
      </c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8" t="s">
        <v>1396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8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8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8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8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>
        <v>1</v>
      </c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8" t="s">
        <v>1401</v>
      </c>
      <c r="C31" s="4">
        <v>1</v>
      </c>
      <c r="D31" s="4"/>
      <c r="E31" s="4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/>
      <c r="EM31" s="4">
        <v>1</v>
      </c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/>
      <c r="FM31" s="4">
        <v>1</v>
      </c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8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4"/>
      <c r="BX32" s="4"/>
      <c r="BY32" s="4">
        <v>1</v>
      </c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/>
      <c r="EM32" s="4">
        <v>1</v>
      </c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8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8" t="s">
        <v>278</v>
      </c>
      <c r="B34" s="69"/>
      <c r="C34" s="3">
        <f t="shared" ref="C34:AH34" si="0">SUM(C14:C33)</f>
        <v>13</v>
      </c>
      <c r="D34" s="3">
        <f t="shared" si="0"/>
        <v>6</v>
      </c>
      <c r="E34" s="3">
        <f t="shared" si="0"/>
        <v>1</v>
      </c>
      <c r="F34" s="3">
        <f t="shared" si="0"/>
        <v>13</v>
      </c>
      <c r="G34" s="3">
        <f t="shared" si="0"/>
        <v>6</v>
      </c>
      <c r="H34" s="3">
        <f t="shared" si="0"/>
        <v>1</v>
      </c>
      <c r="I34" s="3">
        <f t="shared" si="0"/>
        <v>17</v>
      </c>
      <c r="J34" s="3">
        <f t="shared" si="0"/>
        <v>3</v>
      </c>
      <c r="K34" s="3">
        <f t="shared" si="0"/>
        <v>0</v>
      </c>
      <c r="L34" s="3">
        <f t="shared" si="0"/>
        <v>9</v>
      </c>
      <c r="M34" s="3">
        <f t="shared" si="0"/>
        <v>9</v>
      </c>
      <c r="N34" s="3">
        <f t="shared" si="0"/>
        <v>2</v>
      </c>
      <c r="O34" s="3">
        <f t="shared" si="0"/>
        <v>12</v>
      </c>
      <c r="P34" s="3">
        <f t="shared" si="0"/>
        <v>7</v>
      </c>
      <c r="Q34" s="3">
        <f t="shared" si="0"/>
        <v>1</v>
      </c>
      <c r="R34" s="3">
        <f t="shared" si="0"/>
        <v>15</v>
      </c>
      <c r="S34" s="3">
        <f t="shared" si="0"/>
        <v>5</v>
      </c>
      <c r="T34" s="3">
        <f t="shared" si="0"/>
        <v>0</v>
      </c>
      <c r="U34" s="3">
        <f t="shared" si="0"/>
        <v>9</v>
      </c>
      <c r="V34" s="3">
        <f t="shared" si="0"/>
        <v>8</v>
      </c>
      <c r="W34" s="3">
        <f t="shared" si="0"/>
        <v>3</v>
      </c>
      <c r="X34" s="3">
        <f t="shared" si="0"/>
        <v>6</v>
      </c>
      <c r="Y34" s="3">
        <f t="shared" si="0"/>
        <v>10</v>
      </c>
      <c r="Z34" s="3">
        <f t="shared" si="0"/>
        <v>4</v>
      </c>
      <c r="AA34" s="3">
        <f t="shared" si="0"/>
        <v>7</v>
      </c>
      <c r="AB34" s="3">
        <f t="shared" si="0"/>
        <v>13</v>
      </c>
      <c r="AC34" s="3">
        <f t="shared" si="0"/>
        <v>0</v>
      </c>
      <c r="AD34" s="3">
        <f t="shared" si="0"/>
        <v>9</v>
      </c>
      <c r="AE34" s="3">
        <f t="shared" si="0"/>
        <v>9</v>
      </c>
      <c r="AF34" s="3">
        <f t="shared" si="0"/>
        <v>2</v>
      </c>
      <c r="AG34" s="3">
        <f t="shared" si="0"/>
        <v>6</v>
      </c>
      <c r="AH34" s="3">
        <f t="shared" si="0"/>
        <v>8</v>
      </c>
      <c r="AI34" s="3">
        <f t="shared" ref="AI34:BN34" si="1">SUM(AI14:AI33)</f>
        <v>6</v>
      </c>
      <c r="AJ34" s="3">
        <f t="shared" si="1"/>
        <v>8</v>
      </c>
      <c r="AK34" s="3">
        <f t="shared" si="1"/>
        <v>9</v>
      </c>
      <c r="AL34" s="3">
        <f t="shared" si="1"/>
        <v>3</v>
      </c>
      <c r="AM34" s="3">
        <f t="shared" si="1"/>
        <v>6</v>
      </c>
      <c r="AN34" s="3">
        <f t="shared" si="1"/>
        <v>14</v>
      </c>
      <c r="AO34" s="3">
        <f t="shared" si="1"/>
        <v>0</v>
      </c>
      <c r="AP34" s="3">
        <f t="shared" si="1"/>
        <v>8</v>
      </c>
      <c r="AQ34" s="3">
        <f t="shared" si="1"/>
        <v>12</v>
      </c>
      <c r="AR34" s="3">
        <f t="shared" si="1"/>
        <v>0</v>
      </c>
      <c r="AS34" s="3">
        <f t="shared" si="1"/>
        <v>7</v>
      </c>
      <c r="AT34" s="3">
        <f t="shared" si="1"/>
        <v>11</v>
      </c>
      <c r="AU34" s="3">
        <f t="shared" si="1"/>
        <v>2</v>
      </c>
      <c r="AV34" s="3">
        <f t="shared" si="1"/>
        <v>5</v>
      </c>
      <c r="AW34" s="3">
        <f t="shared" si="1"/>
        <v>7</v>
      </c>
      <c r="AX34" s="3">
        <f t="shared" si="1"/>
        <v>8</v>
      </c>
      <c r="AY34" s="3">
        <f t="shared" si="1"/>
        <v>8</v>
      </c>
      <c r="AZ34" s="3">
        <f t="shared" si="1"/>
        <v>12</v>
      </c>
      <c r="BA34" s="3">
        <f t="shared" si="1"/>
        <v>0</v>
      </c>
      <c r="BB34" s="3">
        <f t="shared" si="1"/>
        <v>6</v>
      </c>
      <c r="BC34" s="3">
        <f t="shared" si="1"/>
        <v>9</v>
      </c>
      <c r="BD34" s="3">
        <f t="shared" si="1"/>
        <v>5</v>
      </c>
      <c r="BE34" s="3">
        <f t="shared" si="1"/>
        <v>14</v>
      </c>
      <c r="BF34" s="3">
        <f t="shared" si="1"/>
        <v>4</v>
      </c>
      <c r="BG34" s="3">
        <f t="shared" si="1"/>
        <v>2</v>
      </c>
      <c r="BH34" s="3">
        <f t="shared" si="1"/>
        <v>12</v>
      </c>
      <c r="BI34" s="3">
        <f t="shared" si="1"/>
        <v>8</v>
      </c>
      <c r="BJ34" s="3">
        <f t="shared" si="1"/>
        <v>0</v>
      </c>
      <c r="BK34" s="3">
        <f t="shared" si="1"/>
        <v>8</v>
      </c>
      <c r="BL34" s="3">
        <f t="shared" si="1"/>
        <v>10</v>
      </c>
      <c r="BM34" s="3">
        <f t="shared" si="1"/>
        <v>2</v>
      </c>
      <c r="BN34" s="3">
        <f t="shared" si="1"/>
        <v>12</v>
      </c>
      <c r="BO34" s="3">
        <f t="shared" ref="BO34:CT34" si="2">SUM(BO14:BO33)</f>
        <v>5</v>
      </c>
      <c r="BP34" s="3">
        <f t="shared" si="2"/>
        <v>3</v>
      </c>
      <c r="BQ34" s="3">
        <f t="shared" si="2"/>
        <v>17</v>
      </c>
      <c r="BR34" s="3">
        <f t="shared" si="2"/>
        <v>3</v>
      </c>
      <c r="BS34" s="3">
        <f t="shared" si="2"/>
        <v>0</v>
      </c>
      <c r="BT34" s="3">
        <f t="shared" si="2"/>
        <v>9</v>
      </c>
      <c r="BU34" s="3">
        <f t="shared" si="2"/>
        <v>11</v>
      </c>
      <c r="BV34" s="3">
        <f t="shared" si="2"/>
        <v>0</v>
      </c>
      <c r="BW34" s="3">
        <f t="shared" si="2"/>
        <v>8</v>
      </c>
      <c r="BX34" s="3">
        <f t="shared" si="2"/>
        <v>4</v>
      </c>
      <c r="BY34" s="3">
        <f t="shared" si="2"/>
        <v>8</v>
      </c>
      <c r="BZ34" s="3">
        <f t="shared" si="2"/>
        <v>9</v>
      </c>
      <c r="CA34" s="3">
        <f t="shared" si="2"/>
        <v>11</v>
      </c>
      <c r="CB34" s="3">
        <f t="shared" si="2"/>
        <v>0</v>
      </c>
      <c r="CC34" s="3">
        <f t="shared" si="2"/>
        <v>6</v>
      </c>
      <c r="CD34" s="3">
        <f t="shared" si="2"/>
        <v>13</v>
      </c>
      <c r="CE34" s="3">
        <f t="shared" si="2"/>
        <v>1</v>
      </c>
      <c r="CF34" s="3">
        <f t="shared" si="2"/>
        <v>8</v>
      </c>
      <c r="CG34" s="3">
        <f t="shared" si="2"/>
        <v>9</v>
      </c>
      <c r="CH34" s="3">
        <f t="shared" si="2"/>
        <v>3</v>
      </c>
      <c r="CI34" s="3">
        <f t="shared" si="2"/>
        <v>10</v>
      </c>
      <c r="CJ34" s="3">
        <f t="shared" si="2"/>
        <v>10</v>
      </c>
      <c r="CK34" s="3">
        <f t="shared" si="2"/>
        <v>0</v>
      </c>
      <c r="CL34" s="3">
        <f t="shared" si="2"/>
        <v>6</v>
      </c>
      <c r="CM34" s="3">
        <f t="shared" si="2"/>
        <v>14</v>
      </c>
      <c r="CN34" s="3">
        <f t="shared" si="2"/>
        <v>0</v>
      </c>
      <c r="CO34" s="3">
        <f t="shared" si="2"/>
        <v>8</v>
      </c>
      <c r="CP34" s="3">
        <f t="shared" si="2"/>
        <v>12</v>
      </c>
      <c r="CQ34" s="3">
        <f t="shared" si="2"/>
        <v>0</v>
      </c>
      <c r="CR34" s="3">
        <f t="shared" si="2"/>
        <v>12</v>
      </c>
      <c r="CS34" s="3">
        <f t="shared" si="2"/>
        <v>8</v>
      </c>
      <c r="CT34" s="3">
        <f t="shared" si="2"/>
        <v>0</v>
      </c>
      <c r="CU34" s="3">
        <f t="shared" ref="CU34:DZ34" si="3">SUM(CU14:CU33)</f>
        <v>8</v>
      </c>
      <c r="CV34" s="3">
        <f t="shared" si="3"/>
        <v>12</v>
      </c>
      <c r="CW34" s="3">
        <f t="shared" si="3"/>
        <v>0</v>
      </c>
      <c r="CX34" s="3">
        <f t="shared" si="3"/>
        <v>14</v>
      </c>
      <c r="CY34" s="3">
        <f t="shared" si="3"/>
        <v>4</v>
      </c>
      <c r="CZ34" s="3">
        <f t="shared" si="3"/>
        <v>2</v>
      </c>
      <c r="DA34" s="3">
        <f t="shared" si="3"/>
        <v>16</v>
      </c>
      <c r="DB34" s="3">
        <f t="shared" si="3"/>
        <v>4</v>
      </c>
      <c r="DC34" s="3">
        <f t="shared" si="3"/>
        <v>0</v>
      </c>
      <c r="DD34" s="3">
        <f t="shared" si="3"/>
        <v>11</v>
      </c>
      <c r="DE34" s="3">
        <f t="shared" si="3"/>
        <v>9</v>
      </c>
      <c r="DF34" s="3">
        <f t="shared" si="3"/>
        <v>0</v>
      </c>
      <c r="DG34" s="3">
        <f t="shared" si="3"/>
        <v>10</v>
      </c>
      <c r="DH34" s="3">
        <f t="shared" si="3"/>
        <v>10</v>
      </c>
      <c r="DI34" s="3">
        <f t="shared" si="3"/>
        <v>0</v>
      </c>
      <c r="DJ34" s="3">
        <f t="shared" si="3"/>
        <v>17</v>
      </c>
      <c r="DK34" s="3">
        <f t="shared" si="3"/>
        <v>3</v>
      </c>
      <c r="DL34" s="3">
        <f t="shared" si="3"/>
        <v>0</v>
      </c>
      <c r="DM34" s="3">
        <f t="shared" si="3"/>
        <v>11</v>
      </c>
      <c r="DN34" s="3">
        <f t="shared" si="3"/>
        <v>9</v>
      </c>
      <c r="DO34" s="3">
        <f t="shared" si="3"/>
        <v>0</v>
      </c>
      <c r="DP34" s="3">
        <f t="shared" si="3"/>
        <v>10</v>
      </c>
      <c r="DQ34" s="3">
        <f t="shared" si="3"/>
        <v>10</v>
      </c>
      <c r="DR34" s="3">
        <f t="shared" si="3"/>
        <v>0</v>
      </c>
      <c r="DS34" s="3">
        <f t="shared" si="3"/>
        <v>15</v>
      </c>
      <c r="DT34" s="3">
        <f t="shared" si="3"/>
        <v>5</v>
      </c>
      <c r="DU34" s="3">
        <f t="shared" si="3"/>
        <v>0</v>
      </c>
      <c r="DV34" s="3">
        <f t="shared" si="3"/>
        <v>20</v>
      </c>
      <c r="DW34" s="3">
        <f t="shared" si="3"/>
        <v>0</v>
      </c>
      <c r="DX34" s="3">
        <f t="shared" si="3"/>
        <v>0</v>
      </c>
      <c r="DY34" s="3">
        <f t="shared" si="3"/>
        <v>16</v>
      </c>
      <c r="DZ34" s="3">
        <f t="shared" si="3"/>
        <v>4</v>
      </c>
      <c r="EA34" s="3">
        <f t="shared" ref="EA34:ES34" si="4">SUM(EA14:EA33)</f>
        <v>0</v>
      </c>
      <c r="EB34" s="3">
        <f t="shared" si="4"/>
        <v>11</v>
      </c>
      <c r="EC34" s="3">
        <f t="shared" si="4"/>
        <v>9</v>
      </c>
      <c r="ED34" s="3">
        <f t="shared" si="4"/>
        <v>0</v>
      </c>
      <c r="EE34" s="3">
        <f t="shared" si="4"/>
        <v>15</v>
      </c>
      <c r="EF34" s="3">
        <f t="shared" si="4"/>
        <v>5</v>
      </c>
      <c r="EG34" s="3">
        <f t="shared" si="4"/>
        <v>0</v>
      </c>
      <c r="EH34" s="3">
        <f t="shared" si="4"/>
        <v>9</v>
      </c>
      <c r="EI34" s="3">
        <f t="shared" si="4"/>
        <v>11</v>
      </c>
      <c r="EJ34" s="3">
        <f t="shared" si="4"/>
        <v>0</v>
      </c>
      <c r="EK34" s="3">
        <f t="shared" si="4"/>
        <v>12</v>
      </c>
      <c r="EL34" s="3">
        <f t="shared" si="4"/>
        <v>3</v>
      </c>
      <c r="EM34" s="3">
        <f t="shared" si="4"/>
        <v>5</v>
      </c>
      <c r="EN34" s="3">
        <f t="shared" si="4"/>
        <v>16</v>
      </c>
      <c r="EO34" s="3">
        <f t="shared" si="4"/>
        <v>4</v>
      </c>
      <c r="EP34" s="3">
        <f t="shared" si="4"/>
        <v>0</v>
      </c>
      <c r="EQ34" s="3">
        <f t="shared" si="4"/>
        <v>18</v>
      </c>
      <c r="ER34" s="3">
        <f t="shared" si="4"/>
        <v>2</v>
      </c>
      <c r="ES34" s="3">
        <f t="shared" si="4"/>
        <v>0</v>
      </c>
      <c r="ET34" s="3">
        <v>15</v>
      </c>
      <c r="EU34" s="3">
        <f t="shared" ref="EU34:FZ34" si="5">SUM(EU14:EU33)</f>
        <v>5</v>
      </c>
      <c r="EV34" s="3">
        <f t="shared" si="5"/>
        <v>0</v>
      </c>
      <c r="EW34" s="3">
        <f t="shared" si="5"/>
        <v>15</v>
      </c>
      <c r="EX34" s="3">
        <f t="shared" si="5"/>
        <v>5</v>
      </c>
      <c r="EY34" s="3">
        <f t="shared" si="5"/>
        <v>0</v>
      </c>
      <c r="EZ34" s="3">
        <f t="shared" si="5"/>
        <v>17</v>
      </c>
      <c r="FA34" s="3">
        <f t="shared" si="5"/>
        <v>3</v>
      </c>
      <c r="FB34" s="3">
        <f t="shared" si="5"/>
        <v>0</v>
      </c>
      <c r="FC34" s="3">
        <f t="shared" si="5"/>
        <v>20</v>
      </c>
      <c r="FD34" s="3">
        <f t="shared" si="5"/>
        <v>0</v>
      </c>
      <c r="FE34" s="3">
        <f t="shared" si="5"/>
        <v>0</v>
      </c>
      <c r="FF34" s="3">
        <f t="shared" si="5"/>
        <v>7</v>
      </c>
      <c r="FG34" s="3">
        <f t="shared" si="5"/>
        <v>11</v>
      </c>
      <c r="FH34" s="3">
        <f t="shared" si="5"/>
        <v>2</v>
      </c>
      <c r="FI34" s="3">
        <f t="shared" si="5"/>
        <v>17</v>
      </c>
      <c r="FJ34" s="3">
        <f t="shared" si="5"/>
        <v>3</v>
      </c>
      <c r="FK34" s="3">
        <f t="shared" si="5"/>
        <v>0</v>
      </c>
      <c r="FL34" s="3">
        <f t="shared" si="5"/>
        <v>8</v>
      </c>
      <c r="FM34" s="3">
        <f t="shared" si="5"/>
        <v>10</v>
      </c>
      <c r="FN34" s="3">
        <f t="shared" si="5"/>
        <v>2</v>
      </c>
      <c r="FO34" s="3">
        <f t="shared" si="5"/>
        <v>20</v>
      </c>
      <c r="FP34" s="3">
        <f t="shared" si="5"/>
        <v>0</v>
      </c>
      <c r="FQ34" s="3">
        <f t="shared" si="5"/>
        <v>0</v>
      </c>
      <c r="FR34" s="3">
        <f t="shared" si="5"/>
        <v>13</v>
      </c>
      <c r="FS34" s="3">
        <f t="shared" si="5"/>
        <v>7</v>
      </c>
      <c r="FT34" s="3">
        <f t="shared" si="5"/>
        <v>0</v>
      </c>
      <c r="FU34" s="3">
        <f t="shared" si="5"/>
        <v>5</v>
      </c>
      <c r="FV34" s="3">
        <f t="shared" si="5"/>
        <v>8</v>
      </c>
      <c r="FW34" s="3">
        <f t="shared" si="5"/>
        <v>7</v>
      </c>
      <c r="FX34" s="3">
        <f t="shared" si="5"/>
        <v>14</v>
      </c>
      <c r="FY34" s="3">
        <f t="shared" si="5"/>
        <v>6</v>
      </c>
      <c r="FZ34" s="3">
        <f t="shared" si="5"/>
        <v>0</v>
      </c>
      <c r="GA34" s="3">
        <f t="shared" ref="GA34:GR34" si="6">SUM(GA14:GA33)</f>
        <v>10</v>
      </c>
      <c r="GB34" s="3">
        <f t="shared" si="6"/>
        <v>10</v>
      </c>
      <c r="GC34" s="3">
        <f t="shared" si="6"/>
        <v>0</v>
      </c>
      <c r="GD34" s="3">
        <f t="shared" si="6"/>
        <v>17</v>
      </c>
      <c r="GE34" s="3">
        <f t="shared" si="6"/>
        <v>3</v>
      </c>
      <c r="GF34" s="3">
        <f t="shared" si="6"/>
        <v>0</v>
      </c>
      <c r="GG34" s="3">
        <f t="shared" si="6"/>
        <v>11</v>
      </c>
      <c r="GH34" s="3">
        <f t="shared" si="6"/>
        <v>9</v>
      </c>
      <c r="GI34" s="3">
        <f t="shared" si="6"/>
        <v>0</v>
      </c>
      <c r="GJ34" s="3">
        <f t="shared" si="6"/>
        <v>18</v>
      </c>
      <c r="GK34" s="3">
        <f t="shared" si="6"/>
        <v>2</v>
      </c>
      <c r="GL34" s="3">
        <f t="shared" si="6"/>
        <v>0</v>
      </c>
      <c r="GM34" s="3">
        <f t="shared" si="6"/>
        <v>18</v>
      </c>
      <c r="GN34" s="3">
        <f t="shared" si="6"/>
        <v>2</v>
      </c>
      <c r="GO34" s="3">
        <f t="shared" si="6"/>
        <v>0</v>
      </c>
      <c r="GP34" s="3">
        <f t="shared" si="6"/>
        <v>17</v>
      </c>
      <c r="GQ34" s="3">
        <f t="shared" si="6"/>
        <v>3</v>
      </c>
      <c r="GR34" s="3">
        <f t="shared" si="6"/>
        <v>0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70" t="s">
        <v>842</v>
      </c>
      <c r="B35" s="71"/>
      <c r="C35" s="10">
        <f>C34/20%</f>
        <v>65</v>
      </c>
      <c r="D35" s="10">
        <f t="shared" ref="D35:BO35" si="7">D34/20%</f>
        <v>30</v>
      </c>
      <c r="E35" s="10">
        <f t="shared" si="7"/>
        <v>5</v>
      </c>
      <c r="F35" s="10">
        <f t="shared" si="7"/>
        <v>65</v>
      </c>
      <c r="G35" s="10">
        <f t="shared" si="7"/>
        <v>30</v>
      </c>
      <c r="H35" s="10">
        <f t="shared" si="7"/>
        <v>5</v>
      </c>
      <c r="I35" s="10">
        <f t="shared" si="7"/>
        <v>85</v>
      </c>
      <c r="J35" s="10">
        <f t="shared" si="7"/>
        <v>15</v>
      </c>
      <c r="K35" s="10">
        <f t="shared" si="7"/>
        <v>0</v>
      </c>
      <c r="L35" s="10">
        <f t="shared" si="7"/>
        <v>45</v>
      </c>
      <c r="M35" s="10">
        <f t="shared" si="7"/>
        <v>45</v>
      </c>
      <c r="N35" s="10">
        <f t="shared" si="7"/>
        <v>10</v>
      </c>
      <c r="O35" s="10">
        <f t="shared" si="7"/>
        <v>60</v>
      </c>
      <c r="P35" s="10">
        <f t="shared" si="7"/>
        <v>35</v>
      </c>
      <c r="Q35" s="10">
        <f t="shared" si="7"/>
        <v>5</v>
      </c>
      <c r="R35" s="10">
        <f t="shared" si="7"/>
        <v>75</v>
      </c>
      <c r="S35" s="10">
        <f t="shared" si="7"/>
        <v>25</v>
      </c>
      <c r="T35" s="10">
        <f t="shared" si="7"/>
        <v>0</v>
      </c>
      <c r="U35" s="10">
        <f t="shared" si="7"/>
        <v>45</v>
      </c>
      <c r="V35" s="10">
        <f t="shared" si="7"/>
        <v>40</v>
      </c>
      <c r="W35" s="10">
        <f t="shared" si="7"/>
        <v>15</v>
      </c>
      <c r="X35" s="10">
        <f t="shared" si="7"/>
        <v>30</v>
      </c>
      <c r="Y35" s="10">
        <f t="shared" si="7"/>
        <v>50</v>
      </c>
      <c r="Z35" s="10">
        <f t="shared" si="7"/>
        <v>20</v>
      </c>
      <c r="AA35" s="10">
        <f t="shared" si="7"/>
        <v>35</v>
      </c>
      <c r="AB35" s="10">
        <f t="shared" si="7"/>
        <v>65</v>
      </c>
      <c r="AC35" s="10">
        <f t="shared" si="7"/>
        <v>0</v>
      </c>
      <c r="AD35" s="10">
        <f t="shared" si="7"/>
        <v>45</v>
      </c>
      <c r="AE35" s="10">
        <f t="shared" si="7"/>
        <v>45</v>
      </c>
      <c r="AF35" s="10">
        <f t="shared" si="7"/>
        <v>10</v>
      </c>
      <c r="AG35" s="10">
        <f t="shared" si="7"/>
        <v>30</v>
      </c>
      <c r="AH35" s="10">
        <f t="shared" si="7"/>
        <v>40</v>
      </c>
      <c r="AI35" s="10">
        <f t="shared" si="7"/>
        <v>30</v>
      </c>
      <c r="AJ35" s="10">
        <f t="shared" si="7"/>
        <v>40</v>
      </c>
      <c r="AK35" s="10">
        <f t="shared" si="7"/>
        <v>45</v>
      </c>
      <c r="AL35" s="10">
        <f t="shared" si="7"/>
        <v>15</v>
      </c>
      <c r="AM35" s="10">
        <f t="shared" si="7"/>
        <v>30</v>
      </c>
      <c r="AN35" s="10">
        <f t="shared" si="7"/>
        <v>70</v>
      </c>
      <c r="AO35" s="10">
        <f t="shared" si="7"/>
        <v>0</v>
      </c>
      <c r="AP35" s="10">
        <f t="shared" si="7"/>
        <v>40</v>
      </c>
      <c r="AQ35" s="10">
        <f t="shared" si="7"/>
        <v>60</v>
      </c>
      <c r="AR35" s="10">
        <f t="shared" si="7"/>
        <v>0</v>
      </c>
      <c r="AS35" s="10">
        <f t="shared" si="7"/>
        <v>35</v>
      </c>
      <c r="AT35" s="10">
        <f t="shared" si="7"/>
        <v>55</v>
      </c>
      <c r="AU35" s="10">
        <f t="shared" si="7"/>
        <v>10</v>
      </c>
      <c r="AV35" s="10">
        <f t="shared" si="7"/>
        <v>25</v>
      </c>
      <c r="AW35" s="10">
        <f t="shared" si="7"/>
        <v>35</v>
      </c>
      <c r="AX35" s="10">
        <f t="shared" si="7"/>
        <v>40</v>
      </c>
      <c r="AY35" s="10">
        <f t="shared" si="7"/>
        <v>40</v>
      </c>
      <c r="AZ35" s="10">
        <f t="shared" si="7"/>
        <v>60</v>
      </c>
      <c r="BA35" s="10">
        <f t="shared" si="7"/>
        <v>0</v>
      </c>
      <c r="BB35" s="10">
        <f t="shared" si="7"/>
        <v>30</v>
      </c>
      <c r="BC35" s="10">
        <f t="shared" si="7"/>
        <v>45</v>
      </c>
      <c r="BD35" s="10">
        <f t="shared" si="7"/>
        <v>25</v>
      </c>
      <c r="BE35" s="10">
        <f t="shared" si="7"/>
        <v>70</v>
      </c>
      <c r="BF35" s="10">
        <f t="shared" si="7"/>
        <v>20</v>
      </c>
      <c r="BG35" s="10">
        <f t="shared" si="7"/>
        <v>10</v>
      </c>
      <c r="BH35" s="10">
        <f t="shared" si="7"/>
        <v>60</v>
      </c>
      <c r="BI35" s="10">
        <f t="shared" si="7"/>
        <v>40</v>
      </c>
      <c r="BJ35" s="10">
        <f t="shared" si="7"/>
        <v>0</v>
      </c>
      <c r="BK35" s="10">
        <f t="shared" si="7"/>
        <v>40</v>
      </c>
      <c r="BL35" s="10">
        <f t="shared" si="7"/>
        <v>50</v>
      </c>
      <c r="BM35" s="10">
        <f t="shared" si="7"/>
        <v>10</v>
      </c>
      <c r="BN35" s="10">
        <f t="shared" si="7"/>
        <v>60</v>
      </c>
      <c r="BO35" s="10">
        <f t="shared" si="7"/>
        <v>25</v>
      </c>
      <c r="BP35" s="10">
        <f t="shared" ref="BP35:EA35" si="8">BP34/20%</f>
        <v>15</v>
      </c>
      <c r="BQ35" s="10">
        <f t="shared" si="8"/>
        <v>85</v>
      </c>
      <c r="BR35" s="10">
        <f t="shared" si="8"/>
        <v>15</v>
      </c>
      <c r="BS35" s="10">
        <f t="shared" si="8"/>
        <v>0</v>
      </c>
      <c r="BT35" s="10">
        <f t="shared" si="8"/>
        <v>45</v>
      </c>
      <c r="BU35" s="10">
        <f t="shared" si="8"/>
        <v>55</v>
      </c>
      <c r="BV35" s="10">
        <f t="shared" si="8"/>
        <v>0</v>
      </c>
      <c r="BW35" s="10">
        <f t="shared" si="8"/>
        <v>40</v>
      </c>
      <c r="BX35" s="10">
        <f t="shared" si="8"/>
        <v>20</v>
      </c>
      <c r="BY35" s="10">
        <f t="shared" si="8"/>
        <v>40</v>
      </c>
      <c r="BZ35" s="10">
        <f t="shared" si="8"/>
        <v>45</v>
      </c>
      <c r="CA35" s="10">
        <f t="shared" si="8"/>
        <v>55</v>
      </c>
      <c r="CB35" s="10">
        <f t="shared" si="8"/>
        <v>0</v>
      </c>
      <c r="CC35" s="10">
        <f t="shared" si="8"/>
        <v>30</v>
      </c>
      <c r="CD35" s="10">
        <f t="shared" si="8"/>
        <v>65</v>
      </c>
      <c r="CE35" s="10">
        <f t="shared" si="8"/>
        <v>5</v>
      </c>
      <c r="CF35" s="10">
        <f t="shared" si="8"/>
        <v>40</v>
      </c>
      <c r="CG35" s="10">
        <f t="shared" si="8"/>
        <v>45</v>
      </c>
      <c r="CH35" s="10">
        <f t="shared" si="8"/>
        <v>15</v>
      </c>
      <c r="CI35" s="10">
        <f t="shared" si="8"/>
        <v>50</v>
      </c>
      <c r="CJ35" s="10">
        <f t="shared" si="8"/>
        <v>50</v>
      </c>
      <c r="CK35" s="10">
        <f t="shared" si="8"/>
        <v>0</v>
      </c>
      <c r="CL35" s="10">
        <f t="shared" si="8"/>
        <v>30</v>
      </c>
      <c r="CM35" s="10">
        <f t="shared" si="8"/>
        <v>70</v>
      </c>
      <c r="CN35" s="10">
        <f t="shared" si="8"/>
        <v>0</v>
      </c>
      <c r="CO35" s="10">
        <f t="shared" si="8"/>
        <v>40</v>
      </c>
      <c r="CP35" s="10">
        <f t="shared" si="8"/>
        <v>60</v>
      </c>
      <c r="CQ35" s="10">
        <f t="shared" si="8"/>
        <v>0</v>
      </c>
      <c r="CR35" s="10">
        <f t="shared" si="8"/>
        <v>60</v>
      </c>
      <c r="CS35" s="10">
        <f t="shared" si="8"/>
        <v>40</v>
      </c>
      <c r="CT35" s="10">
        <f t="shared" si="8"/>
        <v>0</v>
      </c>
      <c r="CU35" s="10">
        <f t="shared" si="8"/>
        <v>40</v>
      </c>
      <c r="CV35" s="10">
        <f t="shared" si="8"/>
        <v>60</v>
      </c>
      <c r="CW35" s="10">
        <f t="shared" si="8"/>
        <v>0</v>
      </c>
      <c r="CX35" s="10">
        <f t="shared" si="8"/>
        <v>70</v>
      </c>
      <c r="CY35" s="10">
        <f t="shared" si="8"/>
        <v>20</v>
      </c>
      <c r="CZ35" s="10">
        <f t="shared" si="8"/>
        <v>10</v>
      </c>
      <c r="DA35" s="10">
        <f t="shared" si="8"/>
        <v>80</v>
      </c>
      <c r="DB35" s="10">
        <f t="shared" si="8"/>
        <v>20</v>
      </c>
      <c r="DC35" s="10">
        <f t="shared" si="8"/>
        <v>0</v>
      </c>
      <c r="DD35" s="10">
        <f t="shared" si="8"/>
        <v>55</v>
      </c>
      <c r="DE35" s="10">
        <f t="shared" si="8"/>
        <v>45</v>
      </c>
      <c r="DF35" s="10">
        <f t="shared" si="8"/>
        <v>0</v>
      </c>
      <c r="DG35" s="10">
        <f t="shared" si="8"/>
        <v>50</v>
      </c>
      <c r="DH35" s="10">
        <f t="shared" si="8"/>
        <v>50</v>
      </c>
      <c r="DI35" s="10">
        <f t="shared" si="8"/>
        <v>0</v>
      </c>
      <c r="DJ35" s="10">
        <f t="shared" si="8"/>
        <v>85</v>
      </c>
      <c r="DK35" s="10">
        <f t="shared" si="8"/>
        <v>15</v>
      </c>
      <c r="DL35" s="10">
        <f t="shared" si="8"/>
        <v>0</v>
      </c>
      <c r="DM35" s="10">
        <f t="shared" si="8"/>
        <v>55</v>
      </c>
      <c r="DN35" s="10">
        <f t="shared" si="8"/>
        <v>45</v>
      </c>
      <c r="DO35" s="10">
        <f t="shared" si="8"/>
        <v>0</v>
      </c>
      <c r="DP35" s="10">
        <f t="shared" si="8"/>
        <v>50</v>
      </c>
      <c r="DQ35" s="10">
        <f t="shared" si="8"/>
        <v>50</v>
      </c>
      <c r="DR35" s="10">
        <f t="shared" si="8"/>
        <v>0</v>
      </c>
      <c r="DS35" s="10">
        <f t="shared" si="8"/>
        <v>75</v>
      </c>
      <c r="DT35" s="10">
        <f t="shared" si="8"/>
        <v>25</v>
      </c>
      <c r="DU35" s="10">
        <f t="shared" si="8"/>
        <v>0</v>
      </c>
      <c r="DV35" s="10">
        <f t="shared" si="8"/>
        <v>100</v>
      </c>
      <c r="DW35" s="10">
        <f t="shared" si="8"/>
        <v>0</v>
      </c>
      <c r="DX35" s="10">
        <f t="shared" si="8"/>
        <v>0</v>
      </c>
      <c r="DY35" s="10">
        <f t="shared" si="8"/>
        <v>80</v>
      </c>
      <c r="DZ35" s="10">
        <f t="shared" si="8"/>
        <v>20</v>
      </c>
      <c r="EA35" s="10">
        <f t="shared" si="8"/>
        <v>0</v>
      </c>
      <c r="EB35" s="10">
        <f t="shared" ref="EB35:GM35" si="9">EB34/20%</f>
        <v>55</v>
      </c>
      <c r="EC35" s="10">
        <f t="shared" si="9"/>
        <v>45</v>
      </c>
      <c r="ED35" s="10">
        <f t="shared" si="9"/>
        <v>0</v>
      </c>
      <c r="EE35" s="10">
        <f t="shared" si="9"/>
        <v>75</v>
      </c>
      <c r="EF35" s="10">
        <f t="shared" si="9"/>
        <v>25</v>
      </c>
      <c r="EG35" s="10">
        <f t="shared" si="9"/>
        <v>0</v>
      </c>
      <c r="EH35" s="10">
        <f t="shared" si="9"/>
        <v>45</v>
      </c>
      <c r="EI35" s="10">
        <f t="shared" si="9"/>
        <v>55</v>
      </c>
      <c r="EJ35" s="10">
        <f t="shared" si="9"/>
        <v>0</v>
      </c>
      <c r="EK35" s="10">
        <f t="shared" si="9"/>
        <v>60</v>
      </c>
      <c r="EL35" s="10">
        <f t="shared" si="9"/>
        <v>15</v>
      </c>
      <c r="EM35" s="10">
        <f t="shared" si="9"/>
        <v>25</v>
      </c>
      <c r="EN35" s="10">
        <f t="shared" si="9"/>
        <v>80</v>
      </c>
      <c r="EO35" s="10">
        <f t="shared" si="9"/>
        <v>20</v>
      </c>
      <c r="EP35" s="10">
        <f t="shared" si="9"/>
        <v>0</v>
      </c>
      <c r="EQ35" s="10">
        <f t="shared" si="9"/>
        <v>90</v>
      </c>
      <c r="ER35" s="10">
        <f t="shared" si="9"/>
        <v>10</v>
      </c>
      <c r="ES35" s="10">
        <f t="shared" si="9"/>
        <v>0</v>
      </c>
      <c r="ET35" s="10">
        <f t="shared" si="9"/>
        <v>75</v>
      </c>
      <c r="EU35" s="10">
        <f t="shared" si="9"/>
        <v>25</v>
      </c>
      <c r="EV35" s="10">
        <f t="shared" si="9"/>
        <v>0</v>
      </c>
      <c r="EW35" s="10">
        <f t="shared" si="9"/>
        <v>75</v>
      </c>
      <c r="EX35" s="10">
        <f t="shared" si="9"/>
        <v>25</v>
      </c>
      <c r="EY35" s="10">
        <f t="shared" si="9"/>
        <v>0</v>
      </c>
      <c r="EZ35" s="10">
        <f t="shared" si="9"/>
        <v>85</v>
      </c>
      <c r="FA35" s="10">
        <f t="shared" si="9"/>
        <v>15</v>
      </c>
      <c r="FB35" s="10">
        <f t="shared" si="9"/>
        <v>0</v>
      </c>
      <c r="FC35" s="10">
        <f t="shared" si="9"/>
        <v>100</v>
      </c>
      <c r="FD35" s="10">
        <f t="shared" si="9"/>
        <v>0</v>
      </c>
      <c r="FE35" s="10">
        <f t="shared" si="9"/>
        <v>0</v>
      </c>
      <c r="FF35" s="10">
        <f t="shared" si="9"/>
        <v>35</v>
      </c>
      <c r="FG35" s="10">
        <f t="shared" si="9"/>
        <v>55</v>
      </c>
      <c r="FH35" s="10">
        <f t="shared" si="9"/>
        <v>10</v>
      </c>
      <c r="FI35" s="10">
        <f t="shared" si="9"/>
        <v>85</v>
      </c>
      <c r="FJ35" s="10">
        <f t="shared" si="9"/>
        <v>15</v>
      </c>
      <c r="FK35" s="10">
        <f t="shared" si="9"/>
        <v>0</v>
      </c>
      <c r="FL35" s="10">
        <f t="shared" si="9"/>
        <v>40</v>
      </c>
      <c r="FM35" s="10">
        <f t="shared" si="9"/>
        <v>50</v>
      </c>
      <c r="FN35" s="10">
        <f t="shared" si="9"/>
        <v>10</v>
      </c>
      <c r="FO35" s="10">
        <f t="shared" si="9"/>
        <v>100</v>
      </c>
      <c r="FP35" s="10">
        <f t="shared" si="9"/>
        <v>0</v>
      </c>
      <c r="FQ35" s="10">
        <f t="shared" si="9"/>
        <v>0</v>
      </c>
      <c r="FR35" s="10">
        <f t="shared" si="9"/>
        <v>65</v>
      </c>
      <c r="FS35" s="10">
        <f t="shared" si="9"/>
        <v>35</v>
      </c>
      <c r="FT35" s="10">
        <f t="shared" si="9"/>
        <v>0</v>
      </c>
      <c r="FU35" s="10">
        <f t="shared" si="9"/>
        <v>25</v>
      </c>
      <c r="FV35" s="10">
        <f t="shared" si="9"/>
        <v>40</v>
      </c>
      <c r="FW35" s="10">
        <f t="shared" si="9"/>
        <v>35</v>
      </c>
      <c r="FX35" s="10">
        <f t="shared" si="9"/>
        <v>70</v>
      </c>
      <c r="FY35" s="10">
        <f t="shared" si="9"/>
        <v>30</v>
      </c>
      <c r="FZ35" s="10">
        <f t="shared" si="9"/>
        <v>0</v>
      </c>
      <c r="GA35" s="10">
        <f t="shared" si="9"/>
        <v>50</v>
      </c>
      <c r="GB35" s="10">
        <f t="shared" si="9"/>
        <v>50</v>
      </c>
      <c r="GC35" s="10">
        <f t="shared" si="9"/>
        <v>0</v>
      </c>
      <c r="GD35" s="10">
        <f t="shared" si="9"/>
        <v>85</v>
      </c>
      <c r="GE35" s="10">
        <f t="shared" si="9"/>
        <v>15</v>
      </c>
      <c r="GF35" s="10">
        <f t="shared" si="9"/>
        <v>0</v>
      </c>
      <c r="GG35" s="10">
        <f t="shared" si="9"/>
        <v>55</v>
      </c>
      <c r="GH35" s="10">
        <f t="shared" si="9"/>
        <v>45</v>
      </c>
      <c r="GI35" s="10">
        <f t="shared" si="9"/>
        <v>0</v>
      </c>
      <c r="GJ35" s="10">
        <f t="shared" si="9"/>
        <v>90</v>
      </c>
      <c r="GK35" s="10">
        <f t="shared" si="9"/>
        <v>10</v>
      </c>
      <c r="GL35" s="10">
        <f t="shared" si="9"/>
        <v>0</v>
      </c>
      <c r="GM35" s="10">
        <f t="shared" si="9"/>
        <v>90</v>
      </c>
      <c r="GN35" s="10">
        <f t="shared" ref="GN35:GQ35" si="10">GN34/20%</f>
        <v>10</v>
      </c>
      <c r="GO35" s="10">
        <f t="shared" si="10"/>
        <v>0</v>
      </c>
      <c r="GP35" s="10">
        <f t="shared" si="10"/>
        <v>85</v>
      </c>
      <c r="GQ35" s="10">
        <f t="shared" si="10"/>
        <v>15</v>
      </c>
      <c r="GR35" s="10">
        <f>GA14/20%</f>
        <v>0</v>
      </c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7" spans="1:254" x14ac:dyDescent="0.25">
      <c r="B37" s="101" t="s">
        <v>811</v>
      </c>
      <c r="C37" s="101"/>
      <c r="D37" s="101"/>
      <c r="E37" s="101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4" t="s">
        <v>812</v>
      </c>
      <c r="C38" s="28" t="s">
        <v>830</v>
      </c>
      <c r="D38" s="24">
        <f>E38/100*20</f>
        <v>13.166666666666666</v>
      </c>
      <c r="E38" s="33">
        <f>(C35+F35+I35+L35+O35+R35)/6</f>
        <v>65.833333333333329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4" t="s">
        <v>813</v>
      </c>
      <c r="C39" s="28" t="s">
        <v>830</v>
      </c>
      <c r="D39" s="24">
        <f>E39/100*20</f>
        <v>6</v>
      </c>
      <c r="E39" s="33">
        <f>(D35+G35+J35+M35+P35+S35)/6</f>
        <v>30</v>
      </c>
      <c r="F39" s="31"/>
      <c r="G39" s="31"/>
      <c r="H39" s="31"/>
      <c r="I39" s="31"/>
      <c r="J39" s="31"/>
      <c r="K39" s="31"/>
      <c r="L39" s="31"/>
      <c r="M39" s="31"/>
    </row>
    <row r="40" spans="1:254" ht="37.5" customHeight="1" x14ac:dyDescent="0.25">
      <c r="B40" s="4" t="s">
        <v>814</v>
      </c>
      <c r="C40" s="28" t="s">
        <v>830</v>
      </c>
      <c r="D40" s="24">
        <f>E40/100*20</f>
        <v>0.83333333333333348</v>
      </c>
      <c r="E40" s="33">
        <f>(E35+H35+K35+N35+Q35+T35)/6</f>
        <v>4.166666666666667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28"/>
      <c r="D41" s="34">
        <f>SUM(D38:D40)</f>
        <v>19.999999999999996</v>
      </c>
      <c r="E41" s="34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2"/>
      <c r="F42" s="88" t="s">
        <v>3</v>
      </c>
      <c r="G42" s="89"/>
      <c r="H42" s="90" t="s">
        <v>331</v>
      </c>
      <c r="I42" s="91"/>
      <c r="J42" s="31"/>
      <c r="K42" s="31"/>
      <c r="L42" s="31"/>
      <c r="M42" s="31"/>
    </row>
    <row r="43" spans="1:254" x14ac:dyDescent="0.25">
      <c r="B43" s="4" t="s">
        <v>812</v>
      </c>
      <c r="C43" s="28" t="s">
        <v>831</v>
      </c>
      <c r="D43" s="24">
        <f>E43/100*20</f>
        <v>7.5</v>
      </c>
      <c r="E43" s="33">
        <f>(U35+X35+AA35+AD35+AG35+AJ35)/6</f>
        <v>37.5</v>
      </c>
      <c r="F43" s="24">
        <f>G43/100*20</f>
        <v>6.6666666666666679</v>
      </c>
      <c r="G43" s="33">
        <f>(AM35+AP35+AS35+AV35+AY35+BB35)/6</f>
        <v>33.333333333333336</v>
      </c>
      <c r="H43" s="24">
        <f>I43/100*20</f>
        <v>12</v>
      </c>
      <c r="I43" s="33">
        <f>(BE35+BH35+BK35+BN35+BQ35+BT35)/6</f>
        <v>60</v>
      </c>
      <c r="J43" s="26"/>
      <c r="K43" s="26"/>
      <c r="L43" s="26"/>
      <c r="M43" s="26"/>
    </row>
    <row r="44" spans="1:254" x14ac:dyDescent="0.25">
      <c r="B44" s="4" t="s">
        <v>813</v>
      </c>
      <c r="C44" s="28" t="s">
        <v>831</v>
      </c>
      <c r="D44" s="24">
        <f>E44/100*20</f>
        <v>9.5</v>
      </c>
      <c r="E44" s="33">
        <f>(V35+Y35+AB35+AE35+AH35+AK35)/6</f>
        <v>47.5</v>
      </c>
      <c r="F44" s="24">
        <f>G44/100*20</f>
        <v>10.833333333333332</v>
      </c>
      <c r="G44" s="33">
        <f>(AN35+AQ35+AT35+AW35+AZ35+BC35)/6</f>
        <v>54.166666666666664</v>
      </c>
      <c r="H44" s="24">
        <f>I44/100*20</f>
        <v>6.8333333333333321</v>
      </c>
      <c r="I44" s="33">
        <f>(BF35+BI35+BL35+BO35+BR35+BU35)/6</f>
        <v>34.166666666666664</v>
      </c>
      <c r="J44" s="26"/>
      <c r="K44" s="26"/>
      <c r="L44" s="26"/>
      <c r="M44" s="26"/>
    </row>
    <row r="45" spans="1:254" x14ac:dyDescent="0.25">
      <c r="B45" s="4" t="s">
        <v>814</v>
      </c>
      <c r="C45" s="28" t="s">
        <v>831</v>
      </c>
      <c r="D45" s="24">
        <f>E45/100*20</f>
        <v>3</v>
      </c>
      <c r="E45" s="33">
        <f>(W35+Z35+AC35+AF35+AI35+AL35)/6</f>
        <v>15</v>
      </c>
      <c r="F45" s="24">
        <f>G45/100*20</f>
        <v>2.5</v>
      </c>
      <c r="G45" s="33">
        <f>(AO35+AR35+AU35+AX35+BA35+BD35)/6</f>
        <v>12.5</v>
      </c>
      <c r="H45" s="24">
        <f>I45/100*20</f>
        <v>1.1666666666666665</v>
      </c>
      <c r="I45" s="33">
        <f>(BG35+BJ35+BM35+BP35+BS35+BV35)/6</f>
        <v>5.833333333333333</v>
      </c>
      <c r="J45" s="26"/>
      <c r="K45" s="26"/>
      <c r="L45" s="26"/>
      <c r="M45" s="26"/>
    </row>
    <row r="46" spans="1:254" x14ac:dyDescent="0.25">
      <c r="B46" s="28"/>
      <c r="C46" s="28"/>
      <c r="D46" s="34">
        <f t="shared" ref="D46:I46" si="11">SUM(D43:D45)</f>
        <v>20</v>
      </c>
      <c r="E46" s="34">
        <f t="shared" si="11"/>
        <v>100</v>
      </c>
      <c r="F46" s="34">
        <f t="shared" si="11"/>
        <v>20</v>
      </c>
      <c r="G46" s="35">
        <f t="shared" si="11"/>
        <v>100</v>
      </c>
      <c r="H46" s="34">
        <f t="shared" si="11"/>
        <v>20</v>
      </c>
      <c r="I46" s="34">
        <f t="shared" si="11"/>
        <v>99.999999999999986</v>
      </c>
      <c r="J46" s="55"/>
      <c r="K46" s="55"/>
      <c r="L46" s="55"/>
      <c r="M46" s="55"/>
    </row>
    <row r="47" spans="1:254" ht="15" customHeight="1" x14ac:dyDescent="0.25">
      <c r="B47" s="4" t="s">
        <v>812</v>
      </c>
      <c r="C47" s="28" t="s">
        <v>832</v>
      </c>
      <c r="D47" s="36">
        <f>E47/100*20</f>
        <v>7.833333333333333</v>
      </c>
      <c r="E47" s="33">
        <f>(BW35+BZ35+CC35+CF35+CI35+CL35)/6</f>
        <v>39.166666666666664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4" t="s">
        <v>813</v>
      </c>
      <c r="C48" s="28" t="s">
        <v>832</v>
      </c>
      <c r="D48" s="36">
        <f>E48/100*20</f>
        <v>10.166666666666666</v>
      </c>
      <c r="E48" s="33">
        <f>(BX35+CA35+CD35+CG35+CJ35+CM35)/6</f>
        <v>50.833333333333336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4" t="s">
        <v>814</v>
      </c>
      <c r="C49" s="28" t="s">
        <v>832</v>
      </c>
      <c r="D49" s="36">
        <f>E49/100*20</f>
        <v>2</v>
      </c>
      <c r="E49" s="33">
        <f>(BY35+CB35+CE35+CH35+CK35+CN35)/6</f>
        <v>10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28"/>
      <c r="D50" s="34">
        <f>SUM(D47:D49)</f>
        <v>20</v>
      </c>
      <c r="E50" s="35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2" t="s">
        <v>159</v>
      </c>
      <c r="E51" s="102"/>
      <c r="F51" s="86" t="s">
        <v>116</v>
      </c>
      <c r="G51" s="87"/>
      <c r="H51" s="90" t="s">
        <v>174</v>
      </c>
      <c r="I51" s="91"/>
      <c r="J51" s="64" t="s">
        <v>186</v>
      </c>
      <c r="K51" s="64"/>
      <c r="L51" s="64" t="s">
        <v>117</v>
      </c>
      <c r="M51" s="64"/>
    </row>
    <row r="52" spans="2:13" x14ac:dyDescent="0.25">
      <c r="B52" s="4" t="s">
        <v>812</v>
      </c>
      <c r="C52" s="28" t="s">
        <v>833</v>
      </c>
      <c r="D52" s="24">
        <f>E52/100*20</f>
        <v>11.5</v>
      </c>
      <c r="E52" s="33">
        <f>(CO35+CR35+CU35+CX35+DA35+DD35)/6</f>
        <v>57.5</v>
      </c>
      <c r="F52" s="24">
        <f>G52/100*20</f>
        <v>13.833333333333336</v>
      </c>
      <c r="G52" s="33">
        <f>(DG35+DJ35+DM35+DP35+DS35+DV35)/6</f>
        <v>69.166666666666671</v>
      </c>
      <c r="H52" s="24">
        <f>I52/100*20</f>
        <v>13.166666666666666</v>
      </c>
      <c r="I52" s="33">
        <f>(DY35+EB35+EE35+EH35+EK35+EN35)/6</f>
        <v>65.833333333333329</v>
      </c>
      <c r="J52" s="24">
        <f>K52/100*20</f>
        <v>15.333333333333334</v>
      </c>
      <c r="K52" s="33">
        <f>(EQ35+ET35+EW35+EZ35+FC35+FF35)/6</f>
        <v>76.666666666666671</v>
      </c>
      <c r="L52" s="24">
        <f>M52/100*20</f>
        <v>12.833333333333334</v>
      </c>
      <c r="M52" s="33">
        <f>(FI35+FL35+FO35+FR35+FU35+FX35)/6</f>
        <v>64.166666666666671</v>
      </c>
    </row>
    <row r="53" spans="2:13" x14ac:dyDescent="0.25">
      <c r="B53" s="4" t="s">
        <v>813</v>
      </c>
      <c r="C53" s="28" t="s">
        <v>833</v>
      </c>
      <c r="D53" s="24">
        <f>E53/100*20</f>
        <v>8.1666666666666679</v>
      </c>
      <c r="E53" s="33">
        <f>(CP35+CS35+CV35+CY35+DB35+DE35)/6</f>
        <v>40.833333333333336</v>
      </c>
      <c r="F53" s="24">
        <f>G53/100*20</f>
        <v>6.166666666666667</v>
      </c>
      <c r="G53" s="33">
        <f>(DH35+DK35+DN35+DQ35+DT35+DW35)/6</f>
        <v>30.833333333333332</v>
      </c>
      <c r="H53" s="24">
        <f>I53/100*20</f>
        <v>6</v>
      </c>
      <c r="I53" s="33">
        <f>(DZ35+EC35+EF35+EI35+EL35+EO35)/6</f>
        <v>30</v>
      </c>
      <c r="J53" s="24">
        <f>K53/100*20</f>
        <v>4.3333333333333339</v>
      </c>
      <c r="K53" s="33">
        <f>(ER35+EU35+EX35+FA35+FD35+FG35)/6</f>
        <v>21.666666666666668</v>
      </c>
      <c r="L53" s="24">
        <f>M53/100*20</f>
        <v>5.6666666666666661</v>
      </c>
      <c r="M53" s="33">
        <f>(FJ35+FM35+FP35+FS35+FV35+FY35)/6</f>
        <v>28.333333333333332</v>
      </c>
    </row>
    <row r="54" spans="2:13" x14ac:dyDescent="0.25">
      <c r="B54" s="4" t="s">
        <v>814</v>
      </c>
      <c r="C54" s="28" t="s">
        <v>833</v>
      </c>
      <c r="D54" s="24">
        <f>E54/100*20</f>
        <v>0.33333333333333331</v>
      </c>
      <c r="E54" s="33">
        <f>(CQ35+CT35+CW35+CZ35+DC35+DF35)/6</f>
        <v>1.6666666666666667</v>
      </c>
      <c r="F54" s="24">
        <f>G54/100*20</f>
        <v>0</v>
      </c>
      <c r="G54" s="33">
        <f>(DI35+DL35+DO35+DR35+DU35+DX35)/6</f>
        <v>0</v>
      </c>
      <c r="H54" s="24">
        <f>I54/100*20</f>
        <v>0.83333333333333348</v>
      </c>
      <c r="I54" s="33">
        <f>(EA35+ED35+EG35+EJ35+EM35+EP35)/6</f>
        <v>4.166666666666667</v>
      </c>
      <c r="J54" s="24">
        <f>K54/100*20</f>
        <v>0.33333333333333331</v>
      </c>
      <c r="K54" s="33">
        <f>(ES35+EV35+EY35+FB35+FE35+FH35)/6</f>
        <v>1.6666666666666667</v>
      </c>
      <c r="L54" s="24">
        <f>M54/100*20</f>
        <v>1.5</v>
      </c>
      <c r="M54" s="33">
        <f>(FK35+FN35+FQ35+FT35+FW35+FZ35)/6</f>
        <v>7.5</v>
      </c>
    </row>
    <row r="55" spans="2:13" x14ac:dyDescent="0.25">
      <c r="B55" s="28"/>
      <c r="C55" s="28"/>
      <c r="D55" s="34">
        <f t="shared" ref="D55:M55" si="12">SUM(D52:D54)</f>
        <v>20</v>
      </c>
      <c r="E55" s="34">
        <f t="shared" si="12"/>
        <v>100.00000000000001</v>
      </c>
      <c r="F55" s="34">
        <f t="shared" si="12"/>
        <v>20.000000000000004</v>
      </c>
      <c r="G55" s="35">
        <f t="shared" si="12"/>
        <v>100</v>
      </c>
      <c r="H55" s="34">
        <f t="shared" si="12"/>
        <v>19.999999999999996</v>
      </c>
      <c r="I55" s="34">
        <f t="shared" si="12"/>
        <v>100</v>
      </c>
      <c r="J55" s="34">
        <f t="shared" si="12"/>
        <v>20</v>
      </c>
      <c r="K55" s="34">
        <f t="shared" si="12"/>
        <v>100.00000000000001</v>
      </c>
      <c r="L55" s="34">
        <f t="shared" si="12"/>
        <v>20</v>
      </c>
      <c r="M55" s="34">
        <f t="shared" si="12"/>
        <v>100</v>
      </c>
    </row>
    <row r="56" spans="2:13" x14ac:dyDescent="0.25">
      <c r="B56" s="4" t="s">
        <v>812</v>
      </c>
      <c r="C56" s="28" t="s">
        <v>834</v>
      </c>
      <c r="D56" s="24">
        <f>E56/100*20</f>
        <v>15.166666666666666</v>
      </c>
      <c r="E56" s="33">
        <f>(GA35+GD35+GG35+GJ35+GM35+GP35)/6</f>
        <v>75.833333333333329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4" t="s">
        <v>813</v>
      </c>
      <c r="C57" s="28" t="s">
        <v>834</v>
      </c>
      <c r="D57" s="24">
        <f>E57/100*20</f>
        <v>4.833333333333333</v>
      </c>
      <c r="E57" s="33">
        <f>(GB35+GE35+GH35+GK35+GN35+GQ35)/6</f>
        <v>24.166666666666668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4" t="s">
        <v>814</v>
      </c>
      <c r="C58" s="28" t="s">
        <v>834</v>
      </c>
      <c r="D58" s="24">
        <f>E58/100*20</f>
        <v>0</v>
      </c>
      <c r="E58" s="33">
        <f>(GC35+GF35+GI35+GL35+GO35+GR35)/6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4">
        <f>SUM(D56:D58)</f>
        <v>20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3" t="s">
        <v>1267</v>
      </c>
      <c r="GB12" s="93"/>
      <c r="GC12" s="93"/>
      <c r="GD12" s="63" t="s">
        <v>780</v>
      </c>
      <c r="GE12" s="63"/>
      <c r="GF12" s="63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3" t="s">
        <v>1267</v>
      </c>
      <c r="GB7" s="93"/>
      <c r="GC7" s="93"/>
      <c r="GD7" s="63" t="s">
        <v>780</v>
      </c>
      <c r="GE7" s="63"/>
      <c r="GF7" s="63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</cp:lastModifiedBy>
  <dcterms:created xsi:type="dcterms:W3CDTF">2022-12-22T06:57:03Z</dcterms:created>
  <dcterms:modified xsi:type="dcterms:W3CDTF">2024-01-10T03:51:12Z</dcterms:modified>
</cp:coreProperties>
</file>