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cloudconvert\server\files\tasks\ee873e6c-c68a-42d4-8ef6-3dc07ce2f453\"/>
    </mc:Choice>
  </mc:AlternateContent>
  <xr:revisionPtr revIDLastSave="0" documentId="8_{BC3D745B-35C2-4D24-B327-49AC317B983E}" xr6:coauthVersionLast="47" xr6:coauthVersionMax="47" xr10:uidLastSave="{00000000-0000-0000-0000-000000000000}"/>
  <bookViews>
    <workbookView xWindow="2340" yWindow="2340" windowWidth="11520" windowHeight="7875" tabRatio="599" firstSheet="3" activeTab="5" xr2:uid="{00000000-000D-0000-FFFF-FFFF00000000}"/>
  </bookViews>
  <sheets>
    <sheet name="Пандер Балл" sheetId="15" r:id="rId1"/>
    <sheet name="Пандер" sheetId="3" r:id="rId2"/>
    <sheet name="Пандер ФИО" sheetId="14" r:id="rId3"/>
    <sheet name="Сыныптар" sheetId="4" r:id="rId4"/>
    <sheet name="Мугалимдер2" sheetId="9" state="hidden" r:id="rId5"/>
    <sheet name="Сыныптар формуласыз" sheetId="20" r:id="rId6"/>
    <sheet name="Сынып Фам" sheetId="6" r:id="rId7"/>
    <sheet name="Паралелль" sheetId="12" r:id="rId8"/>
    <sheet name="Мугалимдер" sheetId="2" r:id="rId9"/>
    <sheet name="Сынып Пан Ауырлык" sheetId="13" r:id="rId10"/>
    <sheet name="Лист1" sheetId="21" r:id="rId11"/>
  </sheets>
  <definedNames>
    <definedName name="_xlnm._FilterDatabase" localSheetId="1" hidden="1">Пандер!$A$2:$O$34</definedName>
    <definedName name="Пандер">'Пандер Балл'!$B$3:$B$13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3" l="1"/>
  <c r="R48" i="13"/>
  <c r="S48" i="13"/>
  <c r="T48" i="13"/>
  <c r="U48" i="13"/>
  <c r="V48" i="13"/>
  <c r="W48" i="13"/>
  <c r="X48" i="13"/>
  <c r="Y48" i="13"/>
  <c r="Z48" i="13"/>
  <c r="AA48" i="13"/>
  <c r="AB48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Q47" i="13"/>
  <c r="R47" i="13"/>
  <c r="S47" i="13"/>
  <c r="T47" i="13"/>
  <c r="U47" i="13"/>
  <c r="U53" i="13" s="1"/>
  <c r="V47" i="13"/>
  <c r="V53" i="13" s="1"/>
  <c r="W47" i="13"/>
  <c r="W53" i="13" s="1"/>
  <c r="X47" i="13"/>
  <c r="X53" i="13" s="1"/>
  <c r="Y47" i="13"/>
  <c r="Z47" i="13"/>
  <c r="AA47" i="13"/>
  <c r="AB47" i="13"/>
  <c r="Q38" i="13"/>
  <c r="Q46" i="13" s="1"/>
  <c r="R38" i="13"/>
  <c r="R46" i="13" s="1"/>
  <c r="S38" i="13"/>
  <c r="S46" i="13" s="1"/>
  <c r="T38" i="13"/>
  <c r="T46" i="13" s="1"/>
  <c r="U38" i="13"/>
  <c r="V38" i="13"/>
  <c r="W38" i="13"/>
  <c r="X38" i="13"/>
  <c r="Y38" i="13"/>
  <c r="Y46" i="13" s="1"/>
  <c r="Z38" i="13"/>
  <c r="Z46" i="13" s="1"/>
  <c r="AA38" i="13"/>
  <c r="AA46" i="13" s="1"/>
  <c r="AB38" i="13"/>
  <c r="AB46" i="13" s="1"/>
  <c r="Q30" i="13"/>
  <c r="R30" i="13"/>
  <c r="S30" i="13"/>
  <c r="T30" i="13"/>
  <c r="U30" i="13"/>
  <c r="V30" i="13"/>
  <c r="W30" i="13"/>
  <c r="X30" i="13"/>
  <c r="Y30" i="13"/>
  <c r="Z30" i="13"/>
  <c r="AA30" i="13"/>
  <c r="AB30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Q29" i="13"/>
  <c r="Q37" i="13" s="1"/>
  <c r="R29" i="13"/>
  <c r="R37" i="13" s="1"/>
  <c r="S29" i="13"/>
  <c r="S37" i="13" s="1"/>
  <c r="T29" i="13"/>
  <c r="T37" i="13" s="1"/>
  <c r="U29" i="13"/>
  <c r="V29" i="13"/>
  <c r="W29" i="13"/>
  <c r="X29" i="13"/>
  <c r="Y29" i="13"/>
  <c r="Y37" i="13" s="1"/>
  <c r="Z29" i="13"/>
  <c r="Z37" i="13" s="1"/>
  <c r="AA29" i="13"/>
  <c r="AA37" i="13" s="1"/>
  <c r="AB29" i="13"/>
  <c r="AB37" i="13" s="1"/>
  <c r="Q21" i="13"/>
  <c r="R21" i="13"/>
  <c r="S21" i="13"/>
  <c r="T21" i="13"/>
  <c r="U21" i="13"/>
  <c r="V21" i="13"/>
  <c r="W21" i="13"/>
  <c r="X21" i="13"/>
  <c r="Y21" i="13"/>
  <c r="Z21" i="13"/>
  <c r="AA21" i="13"/>
  <c r="AB21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Q20" i="13"/>
  <c r="R20" i="13"/>
  <c r="S20" i="13"/>
  <c r="T20" i="13"/>
  <c r="U20" i="13"/>
  <c r="U28" i="13" s="1"/>
  <c r="V20" i="13"/>
  <c r="V28" i="13" s="1"/>
  <c r="W20" i="13"/>
  <c r="W28" i="13" s="1"/>
  <c r="X20" i="13"/>
  <c r="X28" i="13" s="1"/>
  <c r="Y20" i="13"/>
  <c r="Z20" i="13"/>
  <c r="AA20" i="13"/>
  <c r="AB20" i="13"/>
  <c r="Q11" i="13"/>
  <c r="Q19" i="13" s="1"/>
  <c r="R11" i="13"/>
  <c r="R19" i="13" s="1"/>
  <c r="S11" i="13"/>
  <c r="S19" i="13" s="1"/>
  <c r="T11" i="13"/>
  <c r="T19" i="13" s="1"/>
  <c r="U11" i="13"/>
  <c r="V11" i="13"/>
  <c r="W11" i="13"/>
  <c r="X11" i="13"/>
  <c r="Y11" i="13"/>
  <c r="Y19" i="13" s="1"/>
  <c r="Z11" i="13"/>
  <c r="Z19" i="13" s="1"/>
  <c r="AA11" i="13"/>
  <c r="AA19" i="13" s="1"/>
  <c r="AB11" i="13"/>
  <c r="AB19" i="13" s="1"/>
  <c r="Q9" i="13"/>
  <c r="R9" i="13"/>
  <c r="S9" i="13"/>
  <c r="T9" i="13"/>
  <c r="U9" i="13"/>
  <c r="V9" i="13"/>
  <c r="W9" i="13"/>
  <c r="X9" i="13"/>
  <c r="Y9" i="13"/>
  <c r="Z9" i="13"/>
  <c r="AA9" i="13"/>
  <c r="AB9" i="13"/>
  <c r="Q3" i="13"/>
  <c r="R3" i="13"/>
  <c r="S3" i="13"/>
  <c r="T3" i="13"/>
  <c r="U3" i="13"/>
  <c r="V3" i="13"/>
  <c r="W3" i="13"/>
  <c r="X3" i="13"/>
  <c r="Y3" i="13"/>
  <c r="Z3" i="13"/>
  <c r="AA3" i="13"/>
  <c r="AB3" i="13"/>
  <c r="Q4" i="13"/>
  <c r="R4" i="13"/>
  <c r="S4" i="13"/>
  <c r="T4" i="13"/>
  <c r="U4" i="13"/>
  <c r="V4" i="13"/>
  <c r="W4" i="13"/>
  <c r="X4" i="13"/>
  <c r="Y4" i="13"/>
  <c r="Z4" i="13"/>
  <c r="AA4" i="13"/>
  <c r="AB4" i="13"/>
  <c r="Q5" i="13"/>
  <c r="R5" i="13"/>
  <c r="S5" i="13"/>
  <c r="T5" i="13"/>
  <c r="U5" i="13"/>
  <c r="V5" i="13"/>
  <c r="W5" i="13"/>
  <c r="X5" i="13"/>
  <c r="Y5" i="13"/>
  <c r="Z5" i="13"/>
  <c r="AA5" i="13"/>
  <c r="AB5" i="13"/>
  <c r="Q6" i="13"/>
  <c r="R6" i="13"/>
  <c r="S6" i="13"/>
  <c r="T6" i="13"/>
  <c r="U6" i="13"/>
  <c r="V6" i="13"/>
  <c r="W6" i="13"/>
  <c r="X6" i="13"/>
  <c r="Y6" i="13"/>
  <c r="Z6" i="13"/>
  <c r="AA6" i="13"/>
  <c r="AB6" i="13"/>
  <c r="Q7" i="13"/>
  <c r="R7" i="13"/>
  <c r="S7" i="13"/>
  <c r="T7" i="13"/>
  <c r="U7" i="13"/>
  <c r="V7" i="13"/>
  <c r="W7" i="13"/>
  <c r="X7" i="13"/>
  <c r="Y7" i="13"/>
  <c r="Z7" i="13"/>
  <c r="AA7" i="13"/>
  <c r="AB7" i="13"/>
  <c r="Q8" i="13"/>
  <c r="R8" i="13"/>
  <c r="S8" i="13"/>
  <c r="T8" i="13"/>
  <c r="U8" i="13"/>
  <c r="V8" i="13"/>
  <c r="W8" i="13"/>
  <c r="X8" i="13"/>
  <c r="Y8" i="13"/>
  <c r="Z8" i="13"/>
  <c r="AA8" i="13"/>
  <c r="AB8" i="13"/>
  <c r="AB2" i="13"/>
  <c r="AA2" i="13"/>
  <c r="Z2" i="13"/>
  <c r="Z10" i="13" s="1"/>
  <c r="Y2" i="13"/>
  <c r="Y10" i="13" s="1"/>
  <c r="X2" i="13"/>
  <c r="W2" i="13"/>
  <c r="V2" i="13"/>
  <c r="U2" i="13"/>
  <c r="T2" i="13"/>
  <c r="S2" i="13"/>
  <c r="R2" i="13"/>
  <c r="R10" i="13" s="1"/>
  <c r="Q2" i="13"/>
  <c r="Q10" i="13" s="1"/>
  <c r="AA2" i="14"/>
  <c r="AB1" i="13" s="1"/>
  <c r="Z2" i="14"/>
  <c r="AA1" i="13" s="1"/>
  <c r="Y2" i="14"/>
  <c r="AW1" i="4" s="1"/>
  <c r="X2" i="14"/>
  <c r="Y1" i="13" s="1"/>
  <c r="W2" i="14"/>
  <c r="X1" i="13" s="1"/>
  <c r="V2" i="14"/>
  <c r="W1" i="13" s="1"/>
  <c r="U2" i="14"/>
  <c r="V1" i="13" s="1"/>
  <c r="T2" i="14"/>
  <c r="U1" i="13" s="1"/>
  <c r="S2" i="14"/>
  <c r="T1" i="13" s="1"/>
  <c r="R2" i="14"/>
  <c r="S1" i="13" s="1"/>
  <c r="Q2" i="14"/>
  <c r="R1" i="13" s="1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R1" i="6"/>
  <c r="AG1" i="4"/>
  <c r="AI1" i="4"/>
  <c r="AK1" i="4"/>
  <c r="AO1" i="4"/>
  <c r="AM1" i="4" l="1"/>
  <c r="S10" i="13"/>
  <c r="AA10" i="13"/>
  <c r="T10" i="13"/>
  <c r="U10" i="13"/>
  <c r="X19" i="13"/>
  <c r="AB28" i="13"/>
  <c r="T28" i="13"/>
  <c r="X37" i="13"/>
  <c r="X46" i="13"/>
  <c r="AB53" i="13"/>
  <c r="T53" i="13"/>
  <c r="V10" i="13"/>
  <c r="W19" i="13"/>
  <c r="AA28" i="13"/>
  <c r="S28" i="13"/>
  <c r="W37" i="13"/>
  <c r="W46" i="13"/>
  <c r="AA53" i="13"/>
  <c r="S53" i="13"/>
  <c r="AS1" i="4"/>
  <c r="W10" i="13"/>
  <c r="V19" i="13"/>
  <c r="Z28" i="13"/>
  <c r="R28" i="13"/>
  <c r="V37" i="13"/>
  <c r="V46" i="13"/>
  <c r="Z53" i="13"/>
  <c r="R53" i="13"/>
  <c r="AQ1" i="4"/>
  <c r="X10" i="13"/>
  <c r="U19" i="13"/>
  <c r="Y28" i="13"/>
  <c r="Q28" i="13"/>
  <c r="U37" i="13"/>
  <c r="U46" i="13"/>
  <c r="Y53" i="13"/>
  <c r="AU1" i="4"/>
  <c r="AY1" i="4"/>
  <c r="Z1" i="13"/>
  <c r="AB10" i="13"/>
  <c r="BA1" i="4"/>
  <c r="B20" i="14"/>
  <c r="D20" i="14" s="1"/>
  <c r="B21" i="14"/>
  <c r="C21" i="14" s="1"/>
  <c r="N20" i="14" l="1"/>
  <c r="L20" i="14"/>
  <c r="J20" i="14"/>
  <c r="H20" i="14"/>
  <c r="F20" i="14"/>
  <c r="M21" i="14"/>
  <c r="K21" i="14"/>
  <c r="I21" i="14"/>
  <c r="G21" i="14"/>
  <c r="E21" i="14"/>
  <c r="Z20" i="14"/>
  <c r="X20" i="14"/>
  <c r="V20" i="14"/>
  <c r="T20" i="14"/>
  <c r="R20" i="14"/>
  <c r="P20" i="14"/>
  <c r="AA20" i="14"/>
  <c r="Y20" i="14"/>
  <c r="W20" i="14"/>
  <c r="U20" i="14"/>
  <c r="S20" i="14"/>
  <c r="Q20" i="14"/>
  <c r="O20" i="14"/>
  <c r="AA21" i="14"/>
  <c r="Y21" i="14"/>
  <c r="W21" i="14"/>
  <c r="U21" i="14"/>
  <c r="S21" i="14"/>
  <c r="Q21" i="14"/>
  <c r="O21" i="14"/>
  <c r="Z21" i="14"/>
  <c r="X21" i="14"/>
  <c r="V21" i="14"/>
  <c r="T21" i="14"/>
  <c r="R21" i="14"/>
  <c r="P21" i="14"/>
  <c r="C20" i="14"/>
  <c r="M20" i="14"/>
  <c r="K20" i="14"/>
  <c r="I20" i="14"/>
  <c r="G20" i="14"/>
  <c r="E20" i="14"/>
  <c r="N21" i="14"/>
  <c r="L21" i="14"/>
  <c r="J21" i="14"/>
  <c r="H21" i="14"/>
  <c r="F21" i="14"/>
  <c r="D21" i="14"/>
  <c r="O2" i="13"/>
  <c r="O3" i="13"/>
  <c r="O4" i="13"/>
  <c r="O6" i="13"/>
  <c r="O7" i="13"/>
  <c r="O8" i="13"/>
  <c r="O9" i="13"/>
  <c r="BQ1" i="2"/>
  <c r="BU1" i="2"/>
  <c r="BN1" i="2"/>
  <c r="BR1" i="2"/>
  <c r="BP1" i="2"/>
  <c r="BO1" i="2"/>
  <c r="BT1" i="2"/>
  <c r="BS1" i="2"/>
  <c r="BU1" i="12" l="1"/>
  <c r="O10" i="13"/>
  <c r="Q53" i="13"/>
  <c r="Q1" i="6" l="1"/>
  <c r="BL1" i="2"/>
  <c r="BK1" i="2"/>
  <c r="BE1" i="2"/>
  <c r="AU1" i="2"/>
  <c r="BC1" i="2"/>
  <c r="AV1" i="2"/>
  <c r="BH1" i="2"/>
  <c r="BM1" i="2"/>
  <c r="BI1" i="2"/>
  <c r="BV1" i="2"/>
  <c r="BA1" i="2"/>
  <c r="AW1" i="2"/>
  <c r="BB1" i="2"/>
  <c r="BF1" i="2"/>
  <c r="AZ1" i="2"/>
  <c r="AS1" i="2"/>
  <c r="AX1" i="2"/>
  <c r="AT1" i="2"/>
  <c r="BD1" i="2"/>
  <c r="BJ1" i="2"/>
  <c r="AR1" i="2"/>
  <c r="BG1" i="2"/>
  <c r="AY1" i="2"/>
  <c r="BV1" i="12" l="1"/>
  <c r="BT1" i="12"/>
  <c r="BS1" i="12"/>
  <c r="BR1" i="12"/>
  <c r="BQ1" i="12"/>
  <c r="BP1" i="12"/>
  <c r="BO1" i="12"/>
  <c r="BE1" i="12"/>
  <c r="BL1" i="12"/>
  <c r="BM1" i="12"/>
  <c r="BK1" i="12"/>
  <c r="BH1" i="12"/>
  <c r="BJ1" i="12"/>
  <c r="BG1" i="12"/>
  <c r="BI1" i="12"/>
  <c r="BN1" i="12"/>
  <c r="BF1" i="12"/>
  <c r="G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D47" i="13"/>
  <c r="D53" i="13" s="1"/>
  <c r="E47" i="13"/>
  <c r="F47" i="13"/>
  <c r="G47" i="13"/>
  <c r="H47" i="13"/>
  <c r="I47" i="13"/>
  <c r="J47" i="13"/>
  <c r="J53" i="13" s="1"/>
  <c r="K47" i="13"/>
  <c r="K53" i="13" s="1"/>
  <c r="L47" i="13"/>
  <c r="L53" i="13" s="1"/>
  <c r="M47" i="13"/>
  <c r="M53" i="13" s="1"/>
  <c r="N47" i="13"/>
  <c r="O47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D38" i="13"/>
  <c r="E38" i="13"/>
  <c r="F38" i="13"/>
  <c r="F46" i="13" s="1"/>
  <c r="G38" i="13"/>
  <c r="G46" i="13" s="1"/>
  <c r="H38" i="13"/>
  <c r="H46" i="13" s="1"/>
  <c r="I38" i="13"/>
  <c r="I46" i="13" s="1"/>
  <c r="J38" i="13"/>
  <c r="K38" i="13"/>
  <c r="L38" i="13"/>
  <c r="M38" i="13"/>
  <c r="N38" i="13"/>
  <c r="N46" i="13" s="1"/>
  <c r="O38" i="13"/>
  <c r="O46" i="13" s="1"/>
  <c r="D29" i="13"/>
  <c r="D37" i="13" s="1"/>
  <c r="E29" i="13"/>
  <c r="E37" i="13" s="1"/>
  <c r="F29" i="13"/>
  <c r="G29" i="13"/>
  <c r="H29" i="13"/>
  <c r="I29" i="13"/>
  <c r="J29" i="13"/>
  <c r="K29" i="13"/>
  <c r="K37" i="13" s="1"/>
  <c r="L29" i="13"/>
  <c r="M29" i="13"/>
  <c r="M37" i="13" s="1"/>
  <c r="N29" i="13"/>
  <c r="O29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D20" i="13"/>
  <c r="E20" i="13"/>
  <c r="F20" i="13"/>
  <c r="G20" i="13"/>
  <c r="H20" i="13"/>
  <c r="I20" i="13"/>
  <c r="J20" i="13"/>
  <c r="J28" i="13" s="1"/>
  <c r="K20" i="13"/>
  <c r="K28" i="13" s="1"/>
  <c r="L20" i="13"/>
  <c r="M20" i="13"/>
  <c r="N20" i="13"/>
  <c r="O20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M3" i="13"/>
  <c r="N3" i="13"/>
  <c r="M4" i="13"/>
  <c r="N4" i="13"/>
  <c r="M5" i="13"/>
  <c r="N5" i="13"/>
  <c r="M6" i="13"/>
  <c r="N6" i="13"/>
  <c r="J3" i="13"/>
  <c r="K3" i="13"/>
  <c r="L3" i="13"/>
  <c r="J4" i="13"/>
  <c r="K4" i="13"/>
  <c r="L4" i="13"/>
  <c r="J5" i="13"/>
  <c r="K5" i="13"/>
  <c r="L5" i="13"/>
  <c r="J6" i="13"/>
  <c r="K6" i="13"/>
  <c r="L6" i="13"/>
  <c r="J7" i="13"/>
  <c r="K7" i="13"/>
  <c r="L7" i="13"/>
  <c r="J8" i="13"/>
  <c r="K8" i="13"/>
  <c r="L8" i="13"/>
  <c r="J9" i="13"/>
  <c r="K9" i="13"/>
  <c r="L9" i="13"/>
  <c r="L2" i="13"/>
  <c r="K2" i="13"/>
  <c r="J2" i="13"/>
  <c r="Z1" i="2"/>
  <c r="AE1" i="2"/>
  <c r="U1" i="2"/>
  <c r="Y1" i="2"/>
  <c r="M1" i="2"/>
  <c r="AQ1" i="2"/>
  <c r="X1" i="2"/>
  <c r="K1" i="2"/>
  <c r="G1" i="2"/>
  <c r="Q1" i="2"/>
  <c r="AC1" i="2"/>
  <c r="AM1" i="2"/>
  <c r="AI1" i="2"/>
  <c r="I1" i="2"/>
  <c r="AO1" i="2"/>
  <c r="F1" i="2"/>
  <c r="AK1" i="2"/>
  <c r="T1" i="2"/>
  <c r="W1" i="2"/>
  <c r="E1" i="2"/>
  <c r="J1" i="2"/>
  <c r="P1" i="2"/>
  <c r="AH1" i="2"/>
  <c r="AD1" i="2"/>
  <c r="AG1" i="2"/>
  <c r="AP1" i="2"/>
  <c r="N1" i="2"/>
  <c r="AA1" i="2"/>
  <c r="AN1" i="2"/>
  <c r="R1" i="2"/>
  <c r="V1" i="2"/>
  <c r="L1" i="2"/>
  <c r="AL1" i="2"/>
  <c r="S1" i="2"/>
  <c r="AF1" i="2"/>
  <c r="AB1" i="2"/>
  <c r="H1" i="2"/>
  <c r="AJ1" i="2"/>
  <c r="O1" i="2"/>
  <c r="M46" i="13" l="1"/>
  <c r="I53" i="13"/>
  <c r="I37" i="13"/>
  <c r="H28" i="13"/>
  <c r="H37" i="13"/>
  <c r="L46" i="13"/>
  <c r="H53" i="13"/>
  <c r="G28" i="13"/>
  <c r="G37" i="13"/>
  <c r="K46" i="13"/>
  <c r="O53" i="13"/>
  <c r="G53" i="13"/>
  <c r="F28" i="13"/>
  <c r="J46" i="13"/>
  <c r="N53" i="13"/>
  <c r="F53" i="13"/>
  <c r="F37" i="13"/>
  <c r="I28" i="13"/>
  <c r="E53" i="13"/>
  <c r="D46" i="13"/>
  <c r="D28" i="13"/>
  <c r="J37" i="13"/>
  <c r="O37" i="13"/>
  <c r="N37" i="13"/>
  <c r="O28" i="13"/>
  <c r="N28" i="13"/>
  <c r="M28" i="13"/>
  <c r="L37" i="13"/>
  <c r="L28" i="13"/>
  <c r="E28" i="13"/>
  <c r="I19" i="13"/>
  <c r="G19" i="13"/>
  <c r="K19" i="13"/>
  <c r="L19" i="13"/>
  <c r="O19" i="13"/>
  <c r="J19" i="13"/>
  <c r="N19" i="13"/>
  <c r="F19" i="13"/>
  <c r="E19" i="13"/>
  <c r="M19" i="13"/>
  <c r="E46" i="13"/>
  <c r="H19" i="13"/>
  <c r="D19" i="13"/>
  <c r="J10" i="13"/>
  <c r="L10" i="13"/>
  <c r="K10" i="13"/>
  <c r="E1" i="4"/>
  <c r="O2" i="14"/>
  <c r="P2" i="14"/>
  <c r="AC1" i="4" l="1"/>
  <c r="P1" i="13"/>
  <c r="AE1" i="4"/>
  <c r="Q1" i="13"/>
  <c r="D4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M1" i="6" l="1"/>
  <c r="L1" i="6"/>
  <c r="F6" i="13" l="1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3" i="14"/>
  <c r="AA3" i="14" l="1"/>
  <c r="Y3" i="14"/>
  <c r="W3" i="14"/>
  <c r="U3" i="14"/>
  <c r="S3" i="14"/>
  <c r="Q3" i="14"/>
  <c r="Z3" i="14"/>
  <c r="X3" i="14"/>
  <c r="V3" i="14"/>
  <c r="T3" i="14"/>
  <c r="R3" i="14"/>
  <c r="P3" i="14"/>
  <c r="C3" i="14"/>
  <c r="E3" i="14"/>
  <c r="G3" i="14"/>
  <c r="I3" i="14"/>
  <c r="K3" i="14"/>
  <c r="M3" i="14"/>
  <c r="O3" i="14"/>
  <c r="D3" i="14"/>
  <c r="F3" i="14"/>
  <c r="H3" i="14"/>
  <c r="J3" i="14"/>
  <c r="L3" i="14"/>
  <c r="N3" i="14"/>
  <c r="Z18" i="14"/>
  <c r="X18" i="14"/>
  <c r="V18" i="14"/>
  <c r="T18" i="14"/>
  <c r="R18" i="14"/>
  <c r="P18" i="14"/>
  <c r="AA18" i="14"/>
  <c r="Y18" i="14"/>
  <c r="W18" i="14"/>
  <c r="U18" i="14"/>
  <c r="S18" i="14"/>
  <c r="Q18" i="14"/>
  <c r="O18" i="14"/>
  <c r="D18" i="14"/>
  <c r="F18" i="14"/>
  <c r="H18" i="14"/>
  <c r="J18" i="14"/>
  <c r="C18" i="14"/>
  <c r="E18" i="14"/>
  <c r="G18" i="14"/>
  <c r="I18" i="14"/>
  <c r="K18" i="14"/>
  <c r="L18" i="14"/>
  <c r="N18" i="14"/>
  <c r="M18" i="14"/>
  <c r="Z16" i="14"/>
  <c r="X16" i="14"/>
  <c r="V16" i="14"/>
  <c r="T16" i="14"/>
  <c r="R16" i="14"/>
  <c r="P16" i="14"/>
  <c r="AA16" i="14"/>
  <c r="Y16" i="14"/>
  <c r="W16" i="14"/>
  <c r="U16" i="14"/>
  <c r="S16" i="14"/>
  <c r="Q16" i="14"/>
  <c r="O16" i="14"/>
  <c r="D16" i="14"/>
  <c r="F16" i="14"/>
  <c r="H16" i="14"/>
  <c r="J16" i="14"/>
  <c r="L16" i="14"/>
  <c r="N16" i="14"/>
  <c r="C16" i="14"/>
  <c r="E16" i="14"/>
  <c r="G16" i="14"/>
  <c r="I16" i="14"/>
  <c r="K16" i="14"/>
  <c r="M16" i="14"/>
  <c r="Z14" i="14"/>
  <c r="X14" i="14"/>
  <c r="V14" i="14"/>
  <c r="T14" i="14"/>
  <c r="R14" i="14"/>
  <c r="P14" i="14"/>
  <c r="AA14" i="14"/>
  <c r="Y14" i="14"/>
  <c r="W14" i="14"/>
  <c r="U14" i="14"/>
  <c r="S14" i="14"/>
  <c r="Q14" i="14"/>
  <c r="O14" i="14"/>
  <c r="D14" i="14"/>
  <c r="F14" i="14"/>
  <c r="H14" i="14"/>
  <c r="J14" i="14"/>
  <c r="L14" i="14"/>
  <c r="N14" i="14"/>
  <c r="C14" i="14"/>
  <c r="E14" i="14"/>
  <c r="G14" i="14"/>
  <c r="I14" i="14"/>
  <c r="K14" i="14"/>
  <c r="M14" i="14"/>
  <c r="Z10" i="14"/>
  <c r="X10" i="14"/>
  <c r="V10" i="14"/>
  <c r="T10" i="14"/>
  <c r="R10" i="14"/>
  <c r="P10" i="14"/>
  <c r="AA10" i="14"/>
  <c r="Y10" i="14"/>
  <c r="W10" i="14"/>
  <c r="U10" i="14"/>
  <c r="S10" i="14"/>
  <c r="Q10" i="14"/>
  <c r="O10" i="14"/>
  <c r="D10" i="14"/>
  <c r="F10" i="14"/>
  <c r="H10" i="14"/>
  <c r="J10" i="14"/>
  <c r="L10" i="14"/>
  <c r="N10" i="14"/>
  <c r="C10" i="14"/>
  <c r="E10" i="14"/>
  <c r="G10" i="14"/>
  <c r="I10" i="14"/>
  <c r="K10" i="14"/>
  <c r="M10" i="14"/>
  <c r="Z8" i="14"/>
  <c r="X8" i="14"/>
  <c r="V8" i="14"/>
  <c r="T8" i="14"/>
  <c r="R8" i="14"/>
  <c r="P8" i="14"/>
  <c r="AA8" i="14"/>
  <c r="Y8" i="14"/>
  <c r="W8" i="14"/>
  <c r="U8" i="14"/>
  <c r="S8" i="14"/>
  <c r="Q8" i="14"/>
  <c r="O8" i="14"/>
  <c r="D8" i="14"/>
  <c r="F8" i="14"/>
  <c r="H8" i="14"/>
  <c r="J8" i="14"/>
  <c r="L8" i="14"/>
  <c r="N8" i="14"/>
  <c r="C8" i="14"/>
  <c r="E8" i="14"/>
  <c r="G8" i="14"/>
  <c r="I8" i="14"/>
  <c r="K8" i="14"/>
  <c r="M8" i="14"/>
  <c r="Z6" i="14"/>
  <c r="X6" i="14"/>
  <c r="V6" i="14"/>
  <c r="T6" i="14"/>
  <c r="R6" i="14"/>
  <c r="P6" i="14"/>
  <c r="AA6" i="14"/>
  <c r="Y6" i="14"/>
  <c r="W6" i="14"/>
  <c r="U6" i="14"/>
  <c r="S6" i="14"/>
  <c r="Q6" i="14"/>
  <c r="O6" i="14"/>
  <c r="D6" i="14"/>
  <c r="F6" i="14"/>
  <c r="H6" i="14"/>
  <c r="J6" i="14"/>
  <c r="L6" i="14"/>
  <c r="N6" i="14"/>
  <c r="C6" i="14"/>
  <c r="E6" i="14"/>
  <c r="G6" i="14"/>
  <c r="I6" i="14"/>
  <c r="K6" i="14"/>
  <c r="M6" i="14"/>
  <c r="Z4" i="14"/>
  <c r="X4" i="14"/>
  <c r="V4" i="14"/>
  <c r="T4" i="14"/>
  <c r="R4" i="14"/>
  <c r="P4" i="14"/>
  <c r="AA4" i="14"/>
  <c r="Y4" i="14"/>
  <c r="W4" i="14"/>
  <c r="U4" i="14"/>
  <c r="S4" i="14"/>
  <c r="Q4" i="14"/>
  <c r="O4" i="14"/>
  <c r="D4" i="14"/>
  <c r="F4" i="14"/>
  <c r="H4" i="14"/>
  <c r="J4" i="14"/>
  <c r="L4" i="14"/>
  <c r="N4" i="14"/>
  <c r="C4" i="14"/>
  <c r="E4" i="14"/>
  <c r="G4" i="14"/>
  <c r="I4" i="14"/>
  <c r="K4" i="14"/>
  <c r="M4" i="14"/>
  <c r="Z12" i="14"/>
  <c r="X12" i="14"/>
  <c r="V12" i="14"/>
  <c r="T12" i="14"/>
  <c r="R12" i="14"/>
  <c r="P12" i="14"/>
  <c r="AA12" i="14"/>
  <c r="Y12" i="14"/>
  <c r="W12" i="14"/>
  <c r="U12" i="14"/>
  <c r="S12" i="14"/>
  <c r="Q12" i="14"/>
  <c r="O12" i="14"/>
  <c r="D12" i="14"/>
  <c r="F12" i="14"/>
  <c r="H12" i="14"/>
  <c r="J12" i="14"/>
  <c r="L12" i="14"/>
  <c r="N12" i="14"/>
  <c r="C12" i="14"/>
  <c r="E12" i="14"/>
  <c r="G12" i="14"/>
  <c r="I12" i="14"/>
  <c r="K12" i="14"/>
  <c r="M12" i="14"/>
  <c r="AA19" i="14"/>
  <c r="Y19" i="14"/>
  <c r="W19" i="14"/>
  <c r="U19" i="14"/>
  <c r="S19" i="14"/>
  <c r="Q19" i="14"/>
  <c r="O19" i="14"/>
  <c r="Z19" i="14"/>
  <c r="X19" i="14"/>
  <c r="V19" i="14"/>
  <c r="T19" i="14"/>
  <c r="R19" i="14"/>
  <c r="P19" i="14"/>
  <c r="D19" i="14"/>
  <c r="F19" i="14"/>
  <c r="H19" i="14"/>
  <c r="J19" i="14"/>
  <c r="L19" i="14"/>
  <c r="N19" i="14"/>
  <c r="C19" i="14"/>
  <c r="E19" i="14"/>
  <c r="G19" i="14"/>
  <c r="I19" i="14"/>
  <c r="K19" i="14"/>
  <c r="M19" i="14"/>
  <c r="AA17" i="14"/>
  <c r="Y17" i="14"/>
  <c r="W17" i="14"/>
  <c r="U17" i="14"/>
  <c r="S17" i="14"/>
  <c r="Q17" i="14"/>
  <c r="O17" i="14"/>
  <c r="Z17" i="14"/>
  <c r="X17" i="14"/>
  <c r="V17" i="14"/>
  <c r="T17" i="14"/>
  <c r="R17" i="14"/>
  <c r="P17" i="14"/>
  <c r="D17" i="14"/>
  <c r="F17" i="14"/>
  <c r="H17" i="14"/>
  <c r="J17" i="14"/>
  <c r="L17" i="14"/>
  <c r="N17" i="14"/>
  <c r="C17" i="14"/>
  <c r="E17" i="14"/>
  <c r="G17" i="14"/>
  <c r="I17" i="14"/>
  <c r="K17" i="14"/>
  <c r="M17" i="14"/>
  <c r="AA15" i="14"/>
  <c r="Y15" i="14"/>
  <c r="W15" i="14"/>
  <c r="U15" i="14"/>
  <c r="S15" i="14"/>
  <c r="Q15" i="14"/>
  <c r="O15" i="14"/>
  <c r="Z15" i="14"/>
  <c r="X15" i="14"/>
  <c r="V15" i="14"/>
  <c r="T15" i="14"/>
  <c r="R15" i="14"/>
  <c r="P15" i="14"/>
  <c r="D15" i="14"/>
  <c r="F15" i="14"/>
  <c r="H15" i="14"/>
  <c r="J15" i="14"/>
  <c r="L15" i="14"/>
  <c r="N15" i="14"/>
  <c r="C15" i="14"/>
  <c r="E15" i="14"/>
  <c r="G15" i="14"/>
  <c r="I15" i="14"/>
  <c r="K15" i="14"/>
  <c r="M15" i="14"/>
  <c r="AA13" i="14"/>
  <c r="Y13" i="14"/>
  <c r="W13" i="14"/>
  <c r="U13" i="14"/>
  <c r="S13" i="14"/>
  <c r="Q13" i="14"/>
  <c r="O13" i="14"/>
  <c r="Z13" i="14"/>
  <c r="X13" i="14"/>
  <c r="V13" i="14"/>
  <c r="T13" i="14"/>
  <c r="R13" i="14"/>
  <c r="P13" i="14"/>
  <c r="D13" i="14"/>
  <c r="F13" i="14"/>
  <c r="H13" i="14"/>
  <c r="J13" i="14"/>
  <c r="L13" i="14"/>
  <c r="N13" i="14"/>
  <c r="C13" i="14"/>
  <c r="E13" i="14"/>
  <c r="G13" i="14"/>
  <c r="I13" i="14"/>
  <c r="K13" i="14"/>
  <c r="M13" i="14"/>
  <c r="AA11" i="14"/>
  <c r="Y11" i="14"/>
  <c r="W11" i="14"/>
  <c r="U11" i="14"/>
  <c r="S11" i="14"/>
  <c r="Q11" i="14"/>
  <c r="O11" i="14"/>
  <c r="Z11" i="14"/>
  <c r="X11" i="14"/>
  <c r="V11" i="14"/>
  <c r="T11" i="14"/>
  <c r="R11" i="14"/>
  <c r="P11" i="14"/>
  <c r="D11" i="14"/>
  <c r="F11" i="14"/>
  <c r="H11" i="14"/>
  <c r="J11" i="14"/>
  <c r="L11" i="14"/>
  <c r="N11" i="14"/>
  <c r="C11" i="14"/>
  <c r="E11" i="14"/>
  <c r="G11" i="14"/>
  <c r="I11" i="14"/>
  <c r="K11" i="14"/>
  <c r="M11" i="14"/>
  <c r="AA9" i="14"/>
  <c r="Y9" i="14"/>
  <c r="W9" i="14"/>
  <c r="U9" i="14"/>
  <c r="S9" i="14"/>
  <c r="Q9" i="14"/>
  <c r="O9" i="14"/>
  <c r="Z9" i="14"/>
  <c r="X9" i="14"/>
  <c r="V9" i="14"/>
  <c r="T9" i="14"/>
  <c r="R9" i="14"/>
  <c r="P9" i="14"/>
  <c r="D9" i="14"/>
  <c r="F9" i="14"/>
  <c r="H9" i="14"/>
  <c r="J9" i="14"/>
  <c r="L9" i="14"/>
  <c r="N9" i="14"/>
  <c r="C9" i="14"/>
  <c r="E9" i="14"/>
  <c r="G9" i="14"/>
  <c r="I9" i="14"/>
  <c r="K9" i="14"/>
  <c r="M9" i="14"/>
  <c r="AA7" i="14"/>
  <c r="Y7" i="14"/>
  <c r="W7" i="14"/>
  <c r="U7" i="14"/>
  <c r="S7" i="14"/>
  <c r="Q7" i="14"/>
  <c r="O7" i="14"/>
  <c r="Z7" i="14"/>
  <c r="X7" i="14"/>
  <c r="V7" i="14"/>
  <c r="T7" i="14"/>
  <c r="R7" i="14"/>
  <c r="P7" i="14"/>
  <c r="D7" i="14"/>
  <c r="F7" i="14"/>
  <c r="H7" i="14"/>
  <c r="J7" i="14"/>
  <c r="L7" i="14"/>
  <c r="N7" i="14"/>
  <c r="C7" i="14"/>
  <c r="E7" i="14"/>
  <c r="G7" i="14"/>
  <c r="I7" i="14"/>
  <c r="K7" i="14"/>
  <c r="M7" i="14"/>
  <c r="AA5" i="14"/>
  <c r="Y5" i="14"/>
  <c r="W5" i="14"/>
  <c r="U5" i="14"/>
  <c r="S5" i="14"/>
  <c r="Q5" i="14"/>
  <c r="O5" i="14"/>
  <c r="Z5" i="14"/>
  <c r="X5" i="14"/>
  <c r="V5" i="14"/>
  <c r="T5" i="14"/>
  <c r="R5" i="14"/>
  <c r="P5" i="14"/>
  <c r="D5" i="14"/>
  <c r="F5" i="14"/>
  <c r="H5" i="14"/>
  <c r="J5" i="14"/>
  <c r="L5" i="14"/>
  <c r="N5" i="14"/>
  <c r="C5" i="14"/>
  <c r="E5" i="14"/>
  <c r="G5" i="14"/>
  <c r="I5" i="14"/>
  <c r="K5" i="14"/>
  <c r="M5" i="14"/>
  <c r="B22" i="14"/>
  <c r="B23" i="14"/>
  <c r="Z22" i="14" l="1"/>
  <c r="X22" i="14"/>
  <c r="V22" i="14"/>
  <c r="T22" i="14"/>
  <c r="R22" i="14"/>
  <c r="P22" i="14"/>
  <c r="AA22" i="14"/>
  <c r="Y22" i="14"/>
  <c r="W22" i="14"/>
  <c r="U22" i="14"/>
  <c r="S22" i="14"/>
  <c r="Q22" i="14"/>
  <c r="O22" i="14"/>
  <c r="D22" i="14"/>
  <c r="F22" i="14"/>
  <c r="H22" i="14"/>
  <c r="J22" i="14"/>
  <c r="L22" i="14"/>
  <c r="N22" i="14"/>
  <c r="C22" i="14"/>
  <c r="E22" i="14"/>
  <c r="G22" i="14"/>
  <c r="I22" i="14"/>
  <c r="K22" i="14"/>
  <c r="M22" i="14"/>
  <c r="AA23" i="14"/>
  <c r="Y23" i="14"/>
  <c r="W23" i="14"/>
  <c r="U23" i="14"/>
  <c r="S23" i="14"/>
  <c r="Q23" i="14"/>
  <c r="O23" i="14"/>
  <c r="Z23" i="14"/>
  <c r="X23" i="14"/>
  <c r="V23" i="14"/>
  <c r="T23" i="14"/>
  <c r="R23" i="14"/>
  <c r="P23" i="14"/>
  <c r="D23" i="14"/>
  <c r="F23" i="14"/>
  <c r="H23" i="14"/>
  <c r="J23" i="14"/>
  <c r="L23" i="14"/>
  <c r="N23" i="14"/>
  <c r="C23" i="14"/>
  <c r="E23" i="14"/>
  <c r="G23" i="14"/>
  <c r="I23" i="14"/>
  <c r="K23" i="14"/>
  <c r="M23" i="14"/>
  <c r="B24" i="14"/>
  <c r="B25" i="14"/>
  <c r="B26" i="14"/>
  <c r="B27" i="14"/>
  <c r="Z26" i="14" l="1"/>
  <c r="X26" i="14"/>
  <c r="V26" i="14"/>
  <c r="T26" i="14"/>
  <c r="R26" i="14"/>
  <c r="P26" i="14"/>
  <c r="AA26" i="14"/>
  <c r="Y26" i="14"/>
  <c r="W26" i="14"/>
  <c r="U26" i="14"/>
  <c r="S26" i="14"/>
  <c r="Q26" i="14"/>
  <c r="O26" i="14"/>
  <c r="Z24" i="14"/>
  <c r="X24" i="14"/>
  <c r="V24" i="14"/>
  <c r="T24" i="14"/>
  <c r="R24" i="14"/>
  <c r="P24" i="14"/>
  <c r="AA24" i="14"/>
  <c r="Y24" i="14"/>
  <c r="W24" i="14"/>
  <c r="U24" i="14"/>
  <c r="S24" i="14"/>
  <c r="Q24" i="14"/>
  <c r="O24" i="14"/>
  <c r="AA27" i="14"/>
  <c r="Y27" i="14"/>
  <c r="W27" i="14"/>
  <c r="U27" i="14"/>
  <c r="S27" i="14"/>
  <c r="Q27" i="14"/>
  <c r="O27" i="14"/>
  <c r="Z27" i="14"/>
  <c r="X27" i="14"/>
  <c r="V27" i="14"/>
  <c r="T27" i="14"/>
  <c r="R27" i="14"/>
  <c r="P27" i="14"/>
  <c r="AA25" i="14"/>
  <c r="Y25" i="14"/>
  <c r="W25" i="14"/>
  <c r="U25" i="14"/>
  <c r="S25" i="14"/>
  <c r="Q25" i="14"/>
  <c r="O25" i="14"/>
  <c r="Z25" i="14"/>
  <c r="X25" i="14"/>
  <c r="V25" i="14"/>
  <c r="T25" i="14"/>
  <c r="R25" i="14"/>
  <c r="P25" i="14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N9" i="13"/>
  <c r="M9" i="13"/>
  <c r="I9" i="13"/>
  <c r="H9" i="13"/>
  <c r="G9" i="13"/>
  <c r="F9" i="13"/>
  <c r="E9" i="13"/>
  <c r="D9" i="13"/>
  <c r="N8" i="13"/>
  <c r="M8" i="13"/>
  <c r="I8" i="13"/>
  <c r="H8" i="13"/>
  <c r="G8" i="13"/>
  <c r="F8" i="13"/>
  <c r="E8" i="13"/>
  <c r="D8" i="13"/>
  <c r="N7" i="13"/>
  <c r="M7" i="13"/>
  <c r="I7" i="13"/>
  <c r="H7" i="13"/>
  <c r="F7" i="13"/>
  <c r="E7" i="13"/>
  <c r="D7" i="13"/>
  <c r="I6" i="13"/>
  <c r="H6" i="13"/>
  <c r="G6" i="13"/>
  <c r="E6" i="13"/>
  <c r="D6" i="13"/>
  <c r="I5" i="13"/>
  <c r="H5" i="13"/>
  <c r="G5" i="13"/>
  <c r="F5" i="13"/>
  <c r="E5" i="13"/>
  <c r="D5" i="13"/>
  <c r="I4" i="13"/>
  <c r="H4" i="13"/>
  <c r="G4" i="13"/>
  <c r="F4" i="13"/>
  <c r="E4" i="13"/>
  <c r="D4" i="13"/>
  <c r="I3" i="13"/>
  <c r="H3" i="13"/>
  <c r="G3" i="13"/>
  <c r="F3" i="13"/>
  <c r="E3" i="13"/>
  <c r="D3" i="13"/>
  <c r="N2" i="13"/>
  <c r="M2" i="13"/>
  <c r="I2" i="13"/>
  <c r="H2" i="13"/>
  <c r="G2" i="13"/>
  <c r="F2" i="13"/>
  <c r="E2" i="13"/>
  <c r="D2" i="13"/>
  <c r="P1" i="6"/>
  <c r="O1" i="6"/>
  <c r="N1" i="6"/>
  <c r="K1" i="6"/>
  <c r="J1" i="6"/>
  <c r="I1" i="6"/>
  <c r="H1" i="6"/>
  <c r="G1" i="6"/>
  <c r="F1" i="6"/>
  <c r="E1" i="6"/>
  <c r="N38" i="14"/>
  <c r="D38" i="14"/>
  <c r="C38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D37" i="14"/>
  <c r="C37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D36" i="14"/>
  <c r="C36" i="14"/>
  <c r="B35" i="14"/>
  <c r="B34" i="14"/>
  <c r="B33" i="14"/>
  <c r="B32" i="14"/>
  <c r="B31" i="14"/>
  <c r="B30" i="14"/>
  <c r="B29" i="14"/>
  <c r="B28" i="14"/>
  <c r="N2" i="14"/>
  <c r="M2" i="14"/>
  <c r="L2" i="14"/>
  <c r="K2" i="14"/>
  <c r="J2" i="14"/>
  <c r="I2" i="14"/>
  <c r="H2" i="14"/>
  <c r="G2" i="14"/>
  <c r="F2" i="14"/>
  <c r="E2" i="14"/>
  <c r="D2" i="14"/>
  <c r="C2" i="14"/>
  <c r="Z30" i="14" l="1"/>
  <c r="X30" i="14"/>
  <c r="V30" i="14"/>
  <c r="T30" i="14"/>
  <c r="R30" i="14"/>
  <c r="P30" i="14"/>
  <c r="AA30" i="14"/>
  <c r="Y30" i="14"/>
  <c r="W30" i="14"/>
  <c r="U30" i="14"/>
  <c r="S30" i="14"/>
  <c r="Q30" i="14"/>
  <c r="O30" i="14"/>
  <c r="H47" i="6"/>
  <c r="L47" i="4" s="1"/>
  <c r="H49" i="6"/>
  <c r="L49" i="4" s="1"/>
  <c r="H50" i="6"/>
  <c r="H48" i="6"/>
  <c r="L48" i="4" s="1"/>
  <c r="P9" i="6"/>
  <c r="AB9" i="4" s="1"/>
  <c r="P11" i="6"/>
  <c r="AB11" i="4" s="1"/>
  <c r="P13" i="6"/>
  <c r="P15" i="6"/>
  <c r="P17" i="6"/>
  <c r="P19" i="6"/>
  <c r="AB19" i="4" s="1"/>
  <c r="P21" i="6"/>
  <c r="AB21" i="4" s="1"/>
  <c r="P23" i="6"/>
  <c r="P25" i="6"/>
  <c r="P27" i="6"/>
  <c r="P29" i="6"/>
  <c r="P31" i="6"/>
  <c r="P33" i="6"/>
  <c r="AB33" i="4" s="1"/>
  <c r="P35" i="6"/>
  <c r="AB35" i="4" s="1"/>
  <c r="P37" i="6"/>
  <c r="AB37" i="4" s="1"/>
  <c r="P39" i="6"/>
  <c r="AB39" i="4" s="1"/>
  <c r="P41" i="6"/>
  <c r="P43" i="6"/>
  <c r="P45" i="6"/>
  <c r="P47" i="6"/>
  <c r="AB47" i="4" s="1"/>
  <c r="P52" i="13" s="1"/>
  <c r="P49" i="6"/>
  <c r="AB49" i="4" s="1"/>
  <c r="P10" i="6"/>
  <c r="AB10" i="4" s="1"/>
  <c r="P12" i="6"/>
  <c r="AB12" i="4" s="1"/>
  <c r="P14" i="6"/>
  <c r="AB14" i="4" s="1"/>
  <c r="P16" i="6"/>
  <c r="P18" i="6"/>
  <c r="P20" i="6"/>
  <c r="P22" i="6"/>
  <c r="P24" i="6"/>
  <c r="AB24" i="4" s="1"/>
  <c r="P26" i="6"/>
  <c r="AB26" i="4" s="1"/>
  <c r="P28" i="6"/>
  <c r="P30" i="6"/>
  <c r="P32" i="6"/>
  <c r="AB32" i="4" s="1"/>
  <c r="P34" i="6"/>
  <c r="P36" i="6"/>
  <c r="AB36" i="4" s="1"/>
  <c r="P38" i="6"/>
  <c r="AB38" i="4" s="1"/>
  <c r="P40" i="6"/>
  <c r="P42" i="6"/>
  <c r="AB42" i="4" s="1"/>
  <c r="P44" i="6"/>
  <c r="AB44" i="4" s="1"/>
  <c r="P46" i="6"/>
  <c r="P48" i="6"/>
  <c r="AB48" i="4" s="1"/>
  <c r="P50" i="6"/>
  <c r="P2" i="6"/>
  <c r="AB2" i="4" s="1"/>
  <c r="D1" i="13"/>
  <c r="AF43" i="6"/>
  <c r="AF46" i="6"/>
  <c r="AF50" i="6"/>
  <c r="AF45" i="6"/>
  <c r="AF49" i="6"/>
  <c r="AG14" i="6"/>
  <c r="AG48" i="6"/>
  <c r="AG44" i="6"/>
  <c r="AG40" i="6"/>
  <c r="AG36" i="6"/>
  <c r="AG32" i="6"/>
  <c r="AG27" i="6"/>
  <c r="AG18" i="6"/>
  <c r="AF40" i="6"/>
  <c r="AF36" i="6"/>
  <c r="AF32" i="6"/>
  <c r="AF27" i="6"/>
  <c r="AF17" i="6"/>
  <c r="AC39" i="6"/>
  <c r="AC23" i="6"/>
  <c r="AC7" i="6"/>
  <c r="AC38" i="6"/>
  <c r="AC22" i="6"/>
  <c r="AC6" i="6"/>
  <c r="AC37" i="6"/>
  <c r="AC21" i="6"/>
  <c r="AC5" i="6"/>
  <c r="AC36" i="6"/>
  <c r="AC20" i="6"/>
  <c r="AC4" i="6"/>
  <c r="AB2" i="6"/>
  <c r="AB16" i="6"/>
  <c r="AB23" i="6"/>
  <c r="AB7" i="6"/>
  <c r="AB14" i="6"/>
  <c r="AB21" i="6"/>
  <c r="AB5" i="6"/>
  <c r="AB38" i="6"/>
  <c r="AB41" i="6"/>
  <c r="AB44" i="6"/>
  <c r="AB47" i="6"/>
  <c r="AB30" i="6"/>
  <c r="AA39" i="6"/>
  <c r="AA23" i="6"/>
  <c r="AA7" i="6"/>
  <c r="AA38" i="6"/>
  <c r="AA22" i="6"/>
  <c r="AA6" i="6"/>
  <c r="AA37" i="6"/>
  <c r="AA21" i="6"/>
  <c r="AA5" i="6"/>
  <c r="AA36" i="6"/>
  <c r="AA20" i="6"/>
  <c r="AA4" i="6"/>
  <c r="Z15" i="6"/>
  <c r="Z39" i="6"/>
  <c r="Z19" i="6"/>
  <c r="Z38" i="6"/>
  <c r="Z22" i="6"/>
  <c r="Z6" i="6"/>
  <c r="Z37" i="6"/>
  <c r="Z21" i="6"/>
  <c r="Z5" i="6"/>
  <c r="Z36" i="6"/>
  <c r="Z20" i="6"/>
  <c r="Z4" i="6"/>
  <c r="AF5" i="6"/>
  <c r="AF12" i="6"/>
  <c r="AG16" i="6"/>
  <c r="AG23" i="6"/>
  <c r="AG15" i="6"/>
  <c r="AG7" i="6"/>
  <c r="AG25" i="6"/>
  <c r="AG17" i="6"/>
  <c r="AF8" i="6"/>
  <c r="AG2" i="6"/>
  <c r="AG47" i="6"/>
  <c r="AG43" i="6"/>
  <c r="AG39" i="6"/>
  <c r="AG35" i="6"/>
  <c r="AG31" i="6"/>
  <c r="AG26" i="6"/>
  <c r="AF15" i="6"/>
  <c r="AF39" i="6"/>
  <c r="AF35" i="6"/>
  <c r="AF31" i="6"/>
  <c r="AF25" i="6"/>
  <c r="AC43" i="6"/>
  <c r="AC27" i="6"/>
  <c r="AC11" i="6"/>
  <c r="AC42" i="6"/>
  <c r="AC26" i="6"/>
  <c r="AC10" i="6"/>
  <c r="AC41" i="6"/>
  <c r="AC25" i="6"/>
  <c r="AC9" i="6"/>
  <c r="AC40" i="6"/>
  <c r="AC24" i="6"/>
  <c r="AC8" i="6"/>
  <c r="AB3" i="6"/>
  <c r="AB20" i="6"/>
  <c r="AB27" i="6"/>
  <c r="AB11" i="6"/>
  <c r="AB18" i="6"/>
  <c r="AB25" i="6"/>
  <c r="AB9" i="6"/>
  <c r="AB42" i="6"/>
  <c r="AB45" i="6"/>
  <c r="AB48" i="6"/>
  <c r="AB32" i="6"/>
  <c r="AB35" i="6"/>
  <c r="AA43" i="6"/>
  <c r="AA27" i="6"/>
  <c r="AA11" i="6"/>
  <c r="AA42" i="6"/>
  <c r="AA26" i="6"/>
  <c r="AA10" i="6"/>
  <c r="AA41" i="6"/>
  <c r="AA25" i="6"/>
  <c r="AA9" i="6"/>
  <c r="AA40" i="6"/>
  <c r="AA24" i="6"/>
  <c r="AA8" i="6"/>
  <c r="Z31" i="6"/>
  <c r="Z11" i="6"/>
  <c r="Z35" i="6"/>
  <c r="Z42" i="6"/>
  <c r="Z26" i="6"/>
  <c r="Z10" i="6"/>
  <c r="Z41" i="6"/>
  <c r="Z25" i="6"/>
  <c r="Z9" i="6"/>
  <c r="Z40" i="6"/>
  <c r="Z24" i="6"/>
  <c r="Z8" i="6"/>
  <c r="AG10" i="6"/>
  <c r="AG6" i="6"/>
  <c r="AF19" i="6"/>
  <c r="AF3" i="6"/>
  <c r="AF18" i="6"/>
  <c r="AF10" i="6"/>
  <c r="AG29" i="6"/>
  <c r="AF20" i="6"/>
  <c r="AG9" i="6"/>
  <c r="Z2" i="6"/>
  <c r="AB31" i="6"/>
  <c r="Q35" i="6"/>
  <c r="Q46" i="6"/>
  <c r="Q14" i="6"/>
  <c r="Q25" i="6"/>
  <c r="Q36" i="6"/>
  <c r="Q47" i="6"/>
  <c r="AD47" i="4" s="1"/>
  <c r="Q15" i="6"/>
  <c r="Q26" i="6"/>
  <c r="Q37" i="6"/>
  <c r="Q48" i="6"/>
  <c r="Q16" i="6"/>
  <c r="Q43" i="6"/>
  <c r="Q11" i="6"/>
  <c r="Q22" i="6"/>
  <c r="Q33" i="6"/>
  <c r="Q44" i="6"/>
  <c r="Q12" i="6"/>
  <c r="Q23" i="6"/>
  <c r="Q34" i="6"/>
  <c r="Q45" i="6"/>
  <c r="Q13" i="6"/>
  <c r="Q24" i="6"/>
  <c r="L50" i="6"/>
  <c r="M50" i="6"/>
  <c r="L49" i="6"/>
  <c r="T49" i="4" s="1"/>
  <c r="AF41" i="6"/>
  <c r="AF44" i="6"/>
  <c r="AF48" i="6"/>
  <c r="AF42" i="6"/>
  <c r="AF47" i="6"/>
  <c r="AF2" i="6"/>
  <c r="AG50" i="6"/>
  <c r="AG46" i="6"/>
  <c r="AG42" i="6"/>
  <c r="AG38" i="6"/>
  <c r="AG34" i="6"/>
  <c r="AG30" i="6"/>
  <c r="AF23" i="6"/>
  <c r="AG12" i="6"/>
  <c r="AF38" i="6"/>
  <c r="AF34" i="6"/>
  <c r="AF30" i="6"/>
  <c r="AG22" i="6"/>
  <c r="AC47" i="6"/>
  <c r="AC31" i="6"/>
  <c r="AC15" i="6"/>
  <c r="AC46" i="6"/>
  <c r="AC30" i="6"/>
  <c r="AC14" i="6"/>
  <c r="AC45" i="6"/>
  <c r="AC29" i="6"/>
  <c r="AC13" i="6"/>
  <c r="AC44" i="6"/>
  <c r="AC28" i="6"/>
  <c r="AC12" i="6"/>
  <c r="AB4" i="6"/>
  <c r="AB24" i="6"/>
  <c r="AB8" i="6"/>
  <c r="AB15" i="6"/>
  <c r="AB22" i="6"/>
  <c r="AB6" i="6"/>
  <c r="AB13" i="6"/>
  <c r="AB46" i="6"/>
  <c r="AB49" i="6"/>
  <c r="AB33" i="6"/>
  <c r="AB36" i="6"/>
  <c r="AB39" i="6"/>
  <c r="AA47" i="6"/>
  <c r="AA31" i="6"/>
  <c r="AA15" i="6"/>
  <c r="AA46" i="6"/>
  <c r="AA30" i="6"/>
  <c r="AA14" i="6"/>
  <c r="AA45" i="6"/>
  <c r="AA29" i="6"/>
  <c r="AA13" i="6"/>
  <c r="AA44" i="6"/>
  <c r="AA28" i="6"/>
  <c r="AA12" i="6"/>
  <c r="Z47" i="6"/>
  <c r="Z27" i="6"/>
  <c r="Z7" i="6"/>
  <c r="Z46" i="6"/>
  <c r="Z30" i="6"/>
  <c r="Z14" i="6"/>
  <c r="Z45" i="6"/>
  <c r="Z29" i="6"/>
  <c r="Z13" i="6"/>
  <c r="Z44" i="6"/>
  <c r="Z28" i="6"/>
  <c r="Z12" i="6"/>
  <c r="AF13" i="6"/>
  <c r="AF9" i="6"/>
  <c r="AG24" i="6"/>
  <c r="AG8" i="6"/>
  <c r="AG19" i="6"/>
  <c r="AG11" i="6"/>
  <c r="AG3" i="6"/>
  <c r="AG21" i="6"/>
  <c r="AG13" i="6"/>
  <c r="AF4" i="6"/>
  <c r="AF7" i="6"/>
  <c r="AG49" i="6"/>
  <c r="AG45" i="6"/>
  <c r="AG41" i="6"/>
  <c r="AG37" i="6"/>
  <c r="AG33" i="6"/>
  <c r="AF29" i="6"/>
  <c r="AF21" i="6"/>
  <c r="AG4" i="6"/>
  <c r="AF37" i="6"/>
  <c r="AF33" i="6"/>
  <c r="AG28" i="6"/>
  <c r="AG20" i="6"/>
  <c r="AC35" i="6"/>
  <c r="AC19" i="6"/>
  <c r="AC50" i="6"/>
  <c r="AC34" i="6"/>
  <c r="AC18" i="6"/>
  <c r="AC49" i="6"/>
  <c r="AC33" i="6"/>
  <c r="AC17" i="6"/>
  <c r="AC48" i="6"/>
  <c r="AC32" i="6"/>
  <c r="AC16" i="6"/>
  <c r="AC3" i="6"/>
  <c r="AB28" i="6"/>
  <c r="AB12" i="6"/>
  <c r="AB19" i="6"/>
  <c r="AB26" i="6"/>
  <c r="AB10" i="6"/>
  <c r="AB17" i="6"/>
  <c r="AB50" i="6"/>
  <c r="AB34" i="6"/>
  <c r="AB37" i="6"/>
  <c r="AB40" i="6"/>
  <c r="AB43" i="6"/>
  <c r="AB29" i="6"/>
  <c r="AA35" i="6"/>
  <c r="AA19" i="6"/>
  <c r="AA50" i="6"/>
  <c r="AA34" i="6"/>
  <c r="AA18" i="6"/>
  <c r="AA49" i="6"/>
  <c r="AA33" i="6"/>
  <c r="AA17" i="6"/>
  <c r="AA48" i="6"/>
  <c r="AA32" i="6"/>
  <c r="AA16" i="6"/>
  <c r="AA3" i="6"/>
  <c r="Z43" i="6"/>
  <c r="Z23" i="6"/>
  <c r="Z50" i="6"/>
  <c r="Z34" i="6"/>
  <c r="Z18" i="6"/>
  <c r="Z49" i="6"/>
  <c r="Z33" i="6"/>
  <c r="Z17" i="6"/>
  <c r="Z48" i="6"/>
  <c r="Z32" i="6"/>
  <c r="Z16" i="6"/>
  <c r="Z3" i="6"/>
  <c r="AF28" i="6"/>
  <c r="AF26" i="6"/>
  <c r="AF11" i="6"/>
  <c r="AF22" i="6"/>
  <c r="AF14" i="6"/>
  <c r="AF6" i="6"/>
  <c r="AF24" i="6"/>
  <c r="AF16" i="6"/>
  <c r="AG5" i="6"/>
  <c r="AC2" i="6"/>
  <c r="AA2" i="6"/>
  <c r="Q19" i="6"/>
  <c r="Q30" i="6"/>
  <c r="Q41" i="6"/>
  <c r="Q9" i="6"/>
  <c r="Q20" i="6"/>
  <c r="Q31" i="6"/>
  <c r="Q42" i="6"/>
  <c r="Q10" i="6"/>
  <c r="Q21" i="6"/>
  <c r="Q32" i="6"/>
  <c r="Q8" i="6"/>
  <c r="Q27" i="6"/>
  <c r="Q38" i="6"/>
  <c r="Q49" i="6"/>
  <c r="Q17" i="6"/>
  <c r="Q28" i="6"/>
  <c r="Q39" i="6"/>
  <c r="Q50" i="6"/>
  <c r="Q18" i="6"/>
  <c r="Q29" i="6"/>
  <c r="Q40" i="6"/>
  <c r="Q2" i="6"/>
  <c r="L48" i="6"/>
  <c r="T48" i="4" s="1"/>
  <c r="M2" i="6"/>
  <c r="M47" i="6"/>
  <c r="V47" i="4" s="1"/>
  <c r="L47" i="6"/>
  <c r="T47" i="4" s="1"/>
  <c r="M48" i="6"/>
  <c r="V48" i="4" s="1"/>
  <c r="M49" i="6"/>
  <c r="V49" i="4" s="1"/>
  <c r="Z28" i="14"/>
  <c r="X28" i="14"/>
  <c r="V28" i="14"/>
  <c r="T28" i="14"/>
  <c r="R28" i="14"/>
  <c r="P28" i="14"/>
  <c r="AA28" i="14"/>
  <c r="Y28" i="14"/>
  <c r="W28" i="14"/>
  <c r="U28" i="14"/>
  <c r="S28" i="14"/>
  <c r="Q28" i="14"/>
  <c r="O28" i="14"/>
  <c r="F48" i="6"/>
  <c r="H48" i="4" s="1"/>
  <c r="F50" i="6"/>
  <c r="F49" i="6"/>
  <c r="H49" i="4" s="1"/>
  <c r="F47" i="6"/>
  <c r="H47" i="4" s="1"/>
  <c r="J48" i="6"/>
  <c r="P48" i="4" s="1"/>
  <c r="J50" i="6"/>
  <c r="J49" i="6"/>
  <c r="P49" i="4" s="1"/>
  <c r="J47" i="6"/>
  <c r="P47" i="4" s="1"/>
  <c r="N48" i="6"/>
  <c r="X48" i="4" s="1"/>
  <c r="N47" i="6"/>
  <c r="X47" i="4" s="1"/>
  <c r="N50" i="6"/>
  <c r="N49" i="6"/>
  <c r="X49" i="4" s="1"/>
  <c r="AA29" i="14"/>
  <c r="Y29" i="14"/>
  <c r="W29" i="14"/>
  <c r="U29" i="14"/>
  <c r="S29" i="14"/>
  <c r="Q29" i="14"/>
  <c r="O29" i="14"/>
  <c r="Z29" i="14"/>
  <c r="X29" i="14"/>
  <c r="V29" i="14"/>
  <c r="T29" i="14"/>
  <c r="R29" i="14"/>
  <c r="P29" i="14"/>
  <c r="AA31" i="14"/>
  <c r="Y31" i="14"/>
  <c r="W31" i="14"/>
  <c r="U31" i="14"/>
  <c r="S31" i="14"/>
  <c r="Q31" i="14"/>
  <c r="O31" i="14"/>
  <c r="Z31" i="14"/>
  <c r="X31" i="14"/>
  <c r="V31" i="14"/>
  <c r="T31" i="14"/>
  <c r="R31" i="14"/>
  <c r="P31" i="14"/>
  <c r="E47" i="6"/>
  <c r="E49" i="6"/>
  <c r="E50" i="6"/>
  <c r="E48" i="6"/>
  <c r="G49" i="6"/>
  <c r="J49" i="4" s="1"/>
  <c r="G50" i="6"/>
  <c r="G47" i="6"/>
  <c r="J47" i="4" s="1"/>
  <c r="G48" i="6"/>
  <c r="J48" i="4" s="1"/>
  <c r="I50" i="6"/>
  <c r="I48" i="6"/>
  <c r="N48" i="4" s="1"/>
  <c r="I49" i="6"/>
  <c r="N49" i="4" s="1"/>
  <c r="I47" i="6"/>
  <c r="N47" i="4" s="1"/>
  <c r="K47" i="6"/>
  <c r="R47" i="4" s="1"/>
  <c r="K49" i="6"/>
  <c r="R49" i="4" s="1"/>
  <c r="K50" i="6"/>
  <c r="K48" i="6"/>
  <c r="R48" i="4" s="1"/>
  <c r="O2" i="6"/>
  <c r="O47" i="6"/>
  <c r="Z47" i="4" s="1"/>
  <c r="O49" i="6"/>
  <c r="Z49" i="4" s="1"/>
  <c r="O50" i="6"/>
  <c r="O48" i="6"/>
  <c r="Z48" i="4" s="1"/>
  <c r="N10" i="13"/>
  <c r="E8" i="6"/>
  <c r="O1" i="13"/>
  <c r="AA1" i="4"/>
  <c r="N1" i="13"/>
  <c r="Y1" i="4"/>
  <c r="M1" i="13"/>
  <c r="W1" i="4"/>
  <c r="L1" i="13"/>
  <c r="U1" i="4"/>
  <c r="K1" i="13"/>
  <c r="S1" i="4"/>
  <c r="J1" i="13"/>
  <c r="Q1" i="4"/>
  <c r="I1" i="13"/>
  <c r="O1" i="4"/>
  <c r="H1" i="13"/>
  <c r="M1" i="4"/>
  <c r="G1" i="13"/>
  <c r="K1" i="4"/>
  <c r="F1" i="13"/>
  <c r="I1" i="4"/>
  <c r="E1" i="13"/>
  <c r="G1" i="4"/>
  <c r="F13" i="6"/>
  <c r="H13" i="4" s="1"/>
  <c r="J37" i="6"/>
  <c r="P37" i="4" s="1"/>
  <c r="Q4" i="6"/>
  <c r="AD4" i="4" s="1"/>
  <c r="K5" i="6"/>
  <c r="M22" i="6"/>
  <c r="L27" i="6"/>
  <c r="T27" i="4" s="1"/>
  <c r="L38" i="6"/>
  <c r="T38" i="4" s="1"/>
  <c r="L5" i="6"/>
  <c r="T5" i="4" s="1"/>
  <c r="L46" i="6"/>
  <c r="T46" i="4" s="1"/>
  <c r="L45" i="6"/>
  <c r="T45" i="4" s="1"/>
  <c r="L33" i="6"/>
  <c r="T33" i="4" s="1"/>
  <c r="L17" i="6"/>
  <c r="T17" i="4" s="1"/>
  <c r="L44" i="6"/>
  <c r="T44" i="4" s="1"/>
  <c r="L32" i="6"/>
  <c r="T32" i="4" s="1"/>
  <c r="L16" i="6"/>
  <c r="T16" i="4" s="1"/>
  <c r="L43" i="6"/>
  <c r="T43" i="4" s="1"/>
  <c r="L15" i="6"/>
  <c r="T15" i="4" s="1"/>
  <c r="M39" i="6"/>
  <c r="V39" i="4" s="1"/>
  <c r="M46" i="6"/>
  <c r="V46" i="4" s="1"/>
  <c r="M38" i="6"/>
  <c r="V38" i="4" s="1"/>
  <c r="M17" i="6"/>
  <c r="V17" i="4" s="1"/>
  <c r="M41" i="6"/>
  <c r="M25" i="6"/>
  <c r="V25" i="4" s="1"/>
  <c r="M40" i="6"/>
  <c r="V40" i="4" s="1"/>
  <c r="M24" i="6"/>
  <c r="V24" i="4" s="1"/>
  <c r="M8" i="6"/>
  <c r="M15" i="6"/>
  <c r="V15" i="4" s="1"/>
  <c r="M28" i="6"/>
  <c r="V28" i="4" s="1"/>
  <c r="N27" i="6"/>
  <c r="X27" i="4" s="1"/>
  <c r="N35" i="6"/>
  <c r="N39" i="6"/>
  <c r="X39" i="4" s="1"/>
  <c r="N42" i="6"/>
  <c r="X42" i="4" s="1"/>
  <c r="N30" i="6"/>
  <c r="N17" i="6"/>
  <c r="N41" i="6"/>
  <c r="X41" i="4" s="1"/>
  <c r="N25" i="6"/>
  <c r="X25" i="4" s="1"/>
  <c r="N40" i="6"/>
  <c r="X40" i="4" s="1"/>
  <c r="N24" i="6"/>
  <c r="X24" i="4" s="1"/>
  <c r="N8" i="6"/>
  <c r="N23" i="6"/>
  <c r="X23" i="4" s="1"/>
  <c r="N7" i="6"/>
  <c r="N36" i="6"/>
  <c r="X36" i="4" s="1"/>
  <c r="O31" i="6"/>
  <c r="Z31" i="4" s="1"/>
  <c r="O42" i="6"/>
  <c r="Z42" i="4" s="1"/>
  <c r="O41" i="6"/>
  <c r="Z41" i="4" s="1"/>
  <c r="O17" i="6"/>
  <c r="Z17" i="4" s="1"/>
  <c r="O45" i="6"/>
  <c r="Z45" i="4" s="1"/>
  <c r="O44" i="6"/>
  <c r="Z44" i="4" s="1"/>
  <c r="O32" i="6"/>
  <c r="Z32" i="4" s="1"/>
  <c r="O16" i="6"/>
  <c r="Z16" i="4" s="1"/>
  <c r="O15" i="6"/>
  <c r="Z15" i="4" s="1"/>
  <c r="AB43" i="4"/>
  <c r="AB41" i="4"/>
  <c r="AB25" i="4"/>
  <c r="P8" i="6"/>
  <c r="P7" i="6"/>
  <c r="Q7" i="6"/>
  <c r="AD7" i="4" s="1"/>
  <c r="L11" i="6"/>
  <c r="T11" i="4" s="1"/>
  <c r="L37" i="6"/>
  <c r="T37" i="4" s="1"/>
  <c r="N14" i="6"/>
  <c r="X14" i="4" s="1"/>
  <c r="G15" i="6"/>
  <c r="H10" i="6"/>
  <c r="L10" i="4" s="1"/>
  <c r="E25" i="6"/>
  <c r="G41" i="6"/>
  <c r="J41" i="4" s="1"/>
  <c r="I35" i="6"/>
  <c r="N35" i="4" s="1"/>
  <c r="K38" i="6"/>
  <c r="R38" i="4" s="1"/>
  <c r="L36" i="6"/>
  <c r="T36" i="4" s="1"/>
  <c r="L23" i="6"/>
  <c r="T23" i="4" s="1"/>
  <c r="L29" i="6"/>
  <c r="T29" i="4" s="1"/>
  <c r="L39" i="6"/>
  <c r="T39" i="4" s="1"/>
  <c r="L42" i="6"/>
  <c r="T42" i="4" s="1"/>
  <c r="L41" i="6"/>
  <c r="T41" i="4" s="1"/>
  <c r="L25" i="6"/>
  <c r="T25" i="4" s="1"/>
  <c r="L9" i="6"/>
  <c r="T9" i="4" s="1"/>
  <c r="L40" i="6"/>
  <c r="T40" i="4" s="1"/>
  <c r="L24" i="6"/>
  <c r="T24" i="4" s="1"/>
  <c r="L8" i="6"/>
  <c r="T8" i="4" s="1"/>
  <c r="L31" i="6"/>
  <c r="T31" i="4" s="1"/>
  <c r="L7" i="6"/>
  <c r="T7" i="4" s="1"/>
  <c r="M23" i="6"/>
  <c r="V23" i="4" s="1"/>
  <c r="M42" i="6"/>
  <c r="V42" i="4" s="1"/>
  <c r="M45" i="6"/>
  <c r="V45" i="4" s="1"/>
  <c r="M9" i="6"/>
  <c r="V9" i="4" s="1"/>
  <c r="M33" i="6"/>
  <c r="M44" i="6"/>
  <c r="V44" i="4" s="1"/>
  <c r="M32" i="6"/>
  <c r="V32" i="4" s="1"/>
  <c r="M16" i="6"/>
  <c r="V16" i="4" s="1"/>
  <c r="M43" i="6"/>
  <c r="V43" i="4" s="1"/>
  <c r="M7" i="6"/>
  <c r="M19" i="6"/>
  <c r="V19" i="4" s="1"/>
  <c r="N21" i="6"/>
  <c r="X21" i="4" s="1"/>
  <c r="N43" i="6"/>
  <c r="X43" i="4" s="1"/>
  <c r="N46" i="6"/>
  <c r="X46" i="4" s="1"/>
  <c r="N38" i="6"/>
  <c r="X38" i="4" s="1"/>
  <c r="N45" i="6"/>
  <c r="X45" i="4" s="1"/>
  <c r="N9" i="6"/>
  <c r="N33" i="6"/>
  <c r="X33" i="4" s="1"/>
  <c r="N44" i="6"/>
  <c r="X44" i="4" s="1"/>
  <c r="N32" i="6"/>
  <c r="X32" i="4" s="1"/>
  <c r="N16" i="6"/>
  <c r="X16" i="4" s="1"/>
  <c r="N31" i="6"/>
  <c r="N15" i="6"/>
  <c r="X15" i="4" s="1"/>
  <c r="N29" i="6"/>
  <c r="O39" i="6"/>
  <c r="O46" i="6"/>
  <c r="Z46" i="4" s="1"/>
  <c r="O43" i="6"/>
  <c r="Z43" i="4" s="1"/>
  <c r="O33" i="6"/>
  <c r="O9" i="6"/>
  <c r="Z9" i="4" s="1"/>
  <c r="P9" i="13" s="1"/>
  <c r="O25" i="6"/>
  <c r="O40" i="6"/>
  <c r="Z40" i="4" s="1"/>
  <c r="O24" i="6"/>
  <c r="Z24" i="4" s="1"/>
  <c r="O8" i="6"/>
  <c r="O7" i="6"/>
  <c r="AB46" i="4"/>
  <c r="AB45" i="4"/>
  <c r="AB16" i="4"/>
  <c r="AB15" i="4"/>
  <c r="E32" i="6"/>
  <c r="L19" i="6"/>
  <c r="T19" i="4" s="1"/>
  <c r="L3" i="6"/>
  <c r="T3" i="4" s="1"/>
  <c r="N22" i="6"/>
  <c r="N6" i="6"/>
  <c r="X6" i="4" s="1"/>
  <c r="G10" i="13"/>
  <c r="Q3" i="6"/>
  <c r="AD3" i="4" s="1"/>
  <c r="P3" i="6"/>
  <c r="AB3" i="4" s="1"/>
  <c r="P3" i="13" s="1"/>
  <c r="AB13" i="4"/>
  <c r="P4" i="6"/>
  <c r="O3" i="6"/>
  <c r="Z3" i="4" s="1"/>
  <c r="O11" i="6"/>
  <c r="Z11" i="4" s="1"/>
  <c r="O27" i="6"/>
  <c r="O35" i="6"/>
  <c r="Z35" i="4" s="1"/>
  <c r="O21" i="6"/>
  <c r="O12" i="6"/>
  <c r="Z12" i="4" s="1"/>
  <c r="O29" i="6"/>
  <c r="Z29" i="4" s="1"/>
  <c r="O22" i="6"/>
  <c r="Z22" i="4" s="1"/>
  <c r="O34" i="6"/>
  <c r="Z34" i="4" s="1"/>
  <c r="O10" i="6"/>
  <c r="Z10" i="4" s="1"/>
  <c r="O13" i="6"/>
  <c r="Z13" i="4" s="1"/>
  <c r="O18" i="6"/>
  <c r="Z18" i="4" s="1"/>
  <c r="O38" i="6"/>
  <c r="Z38" i="4" s="1"/>
  <c r="O6" i="6"/>
  <c r="Z6" i="4" s="1"/>
  <c r="O26" i="6"/>
  <c r="O28" i="6"/>
  <c r="Z28" i="4" s="1"/>
  <c r="O37" i="6"/>
  <c r="Z37" i="4" s="1"/>
  <c r="O14" i="6"/>
  <c r="Z14" i="4" s="1"/>
  <c r="O23" i="6"/>
  <c r="Z23" i="4" s="1"/>
  <c r="N13" i="6"/>
  <c r="X13" i="4" s="1"/>
  <c r="N10" i="6"/>
  <c r="N2" i="6"/>
  <c r="N18" i="6"/>
  <c r="X18" i="4" s="1"/>
  <c r="N34" i="6"/>
  <c r="X34" i="4" s="1"/>
  <c r="N12" i="6"/>
  <c r="X12" i="4" s="1"/>
  <c r="N20" i="6"/>
  <c r="N28" i="6"/>
  <c r="X28" i="4" s="1"/>
  <c r="N5" i="6"/>
  <c r="X5" i="4" s="1"/>
  <c r="N11" i="6"/>
  <c r="X11" i="4" s="1"/>
  <c r="M6" i="6"/>
  <c r="V6" i="4" s="1"/>
  <c r="M11" i="6"/>
  <c r="V11" i="4" s="1"/>
  <c r="M36" i="6"/>
  <c r="V36" i="4" s="1"/>
  <c r="M14" i="6"/>
  <c r="M26" i="6"/>
  <c r="V26" i="4" s="1"/>
  <c r="M4" i="6"/>
  <c r="M3" i="6"/>
  <c r="V3" i="4" s="1"/>
  <c r="M27" i="6"/>
  <c r="V27" i="4" s="1"/>
  <c r="M12" i="6"/>
  <c r="V12" i="4" s="1"/>
  <c r="M20" i="6"/>
  <c r="V20" i="4" s="1"/>
  <c r="M37" i="6"/>
  <c r="V37" i="4" s="1"/>
  <c r="M18" i="6"/>
  <c r="M30" i="6"/>
  <c r="M13" i="6"/>
  <c r="V13" i="4" s="1"/>
  <c r="M21" i="6"/>
  <c r="M5" i="6"/>
  <c r="V5" i="4" s="1"/>
  <c r="D10" i="13"/>
  <c r="H10" i="13"/>
  <c r="E10" i="13"/>
  <c r="I10" i="13"/>
  <c r="F10" i="13"/>
  <c r="M10" i="13"/>
  <c r="L4" i="6"/>
  <c r="T4" i="4" s="1"/>
  <c r="L22" i="6"/>
  <c r="T22" i="4" s="1"/>
  <c r="L30" i="6"/>
  <c r="T30" i="4" s="1"/>
  <c r="L20" i="6"/>
  <c r="T20" i="4" s="1"/>
  <c r="L35" i="6"/>
  <c r="T35" i="4" s="1"/>
  <c r="L28" i="6"/>
  <c r="T28" i="4" s="1"/>
  <c r="L13" i="6"/>
  <c r="T13" i="4" s="1"/>
  <c r="L12" i="6"/>
  <c r="T12" i="4" s="1"/>
  <c r="L6" i="6"/>
  <c r="T6" i="4" s="1"/>
  <c r="L10" i="6"/>
  <c r="T10" i="4" s="1"/>
  <c r="L18" i="6"/>
  <c r="T18" i="4" s="1"/>
  <c r="L26" i="6"/>
  <c r="T26" i="4" s="1"/>
  <c r="L34" i="6"/>
  <c r="T34" i="4" s="1"/>
  <c r="H14" i="6"/>
  <c r="L14" i="4" s="1"/>
  <c r="F34" i="6"/>
  <c r="H34" i="4" s="1"/>
  <c r="G35" i="6"/>
  <c r="J35" i="4" s="1"/>
  <c r="J35" i="6"/>
  <c r="P35" i="4" s="1"/>
  <c r="K36" i="6"/>
  <c r="R36" i="4" s="1"/>
  <c r="F35" i="6"/>
  <c r="H35" i="4" s="1"/>
  <c r="K13" i="6"/>
  <c r="R13" i="4" s="1"/>
  <c r="F11" i="6"/>
  <c r="H11" i="4" s="1"/>
  <c r="I34" i="6"/>
  <c r="N34" i="4" s="1"/>
  <c r="J36" i="6"/>
  <c r="P36" i="4" s="1"/>
  <c r="H34" i="6"/>
  <c r="L34" i="4" s="1"/>
  <c r="J38" i="6"/>
  <c r="P38" i="4" s="1"/>
  <c r="H35" i="6"/>
  <c r="L35" i="4" s="1"/>
  <c r="I37" i="6"/>
  <c r="N37" i="4" s="1"/>
  <c r="I38" i="6"/>
  <c r="N38" i="4" s="1"/>
  <c r="G13" i="6"/>
  <c r="J13" i="4" s="1"/>
  <c r="K37" i="6"/>
  <c r="R37" i="4" s="1"/>
  <c r="I12" i="6"/>
  <c r="N12" i="4" s="1"/>
  <c r="F37" i="6"/>
  <c r="H37" i="4" s="1"/>
  <c r="F36" i="6"/>
  <c r="H36" i="4" s="1"/>
  <c r="H7" i="6"/>
  <c r="F38" i="6"/>
  <c r="H38" i="4" s="1"/>
  <c r="H37" i="6"/>
  <c r="L37" i="4" s="1"/>
  <c r="E26" i="6"/>
  <c r="E37" i="6"/>
  <c r="I14" i="6"/>
  <c r="N14" i="4" s="1"/>
  <c r="G34" i="6"/>
  <c r="J34" i="4" s="1"/>
  <c r="E36" i="6"/>
  <c r="I11" i="6"/>
  <c r="N11" i="4" s="1"/>
  <c r="K14" i="6"/>
  <c r="R14" i="4" s="1"/>
  <c r="I36" i="6"/>
  <c r="N36" i="4" s="1"/>
  <c r="H38" i="6"/>
  <c r="L38" i="4" s="1"/>
  <c r="K34" i="6"/>
  <c r="R34" i="4" s="1"/>
  <c r="H36" i="6"/>
  <c r="L36" i="4" s="1"/>
  <c r="J34" i="6"/>
  <c r="P34" i="4" s="1"/>
  <c r="J14" i="6"/>
  <c r="P14" i="4" s="1"/>
  <c r="K35" i="6"/>
  <c r="R35" i="4" s="1"/>
  <c r="G37" i="6"/>
  <c r="J37" i="4" s="1"/>
  <c r="G36" i="6"/>
  <c r="J36" i="4" s="1"/>
  <c r="G6" i="6"/>
  <c r="G38" i="6"/>
  <c r="J38" i="4" s="1"/>
  <c r="J10" i="6"/>
  <c r="K11" i="6"/>
  <c r="R11" i="4" s="1"/>
  <c r="G12" i="6"/>
  <c r="J12" i="4" s="1"/>
  <c r="I10" i="6"/>
  <c r="N10" i="4" s="1"/>
  <c r="J11" i="6"/>
  <c r="P11" i="4" s="1"/>
  <c r="H11" i="6"/>
  <c r="L11" i="4" s="1"/>
  <c r="J13" i="6"/>
  <c r="P13" i="4" s="1"/>
  <c r="K10" i="6"/>
  <c r="R10" i="4" s="1"/>
  <c r="F14" i="6"/>
  <c r="H14" i="4" s="1"/>
  <c r="G10" i="6"/>
  <c r="F12" i="6"/>
  <c r="H12" i="4" s="1"/>
  <c r="I13" i="6"/>
  <c r="N13" i="4" s="1"/>
  <c r="G29" i="6"/>
  <c r="J29" i="4" s="1"/>
  <c r="K2" i="6"/>
  <c r="O4" i="6"/>
  <c r="J12" i="6"/>
  <c r="P12" i="4" s="1"/>
  <c r="E4" i="6"/>
  <c r="F10" i="6"/>
  <c r="H10" i="4" s="1"/>
  <c r="N3" i="6"/>
  <c r="X3" i="4" s="1"/>
  <c r="H6" i="6"/>
  <c r="AQ3" i="14"/>
  <c r="AQ4" i="14"/>
  <c r="AQ6" i="14"/>
  <c r="H26" i="6"/>
  <c r="L26" i="4" s="1"/>
  <c r="AM7" i="14"/>
  <c r="AQ10" i="14"/>
  <c r="AO11" i="14"/>
  <c r="AI12" i="14"/>
  <c r="AO13" i="14"/>
  <c r="AP16" i="14"/>
  <c r="AP18" i="14"/>
  <c r="AP19" i="14"/>
  <c r="AP20" i="14"/>
  <c r="AP21" i="14"/>
  <c r="AP22" i="14"/>
  <c r="AP23" i="14"/>
  <c r="AP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AP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AM5" i="14"/>
  <c r="AM8" i="14"/>
  <c r="AI8" i="14"/>
  <c r="AP9" i="14"/>
  <c r="AQ14" i="14"/>
  <c r="AG14" i="14"/>
  <c r="AI15" i="14"/>
  <c r="AG15" i="14"/>
  <c r="AO17" i="14"/>
  <c r="AO27" i="14"/>
  <c r="AM28" i="14"/>
  <c r="AQ28" i="14"/>
  <c r="AE28" i="14"/>
  <c r="AP29" i="14"/>
  <c r="AO29" i="14"/>
  <c r="AM29" i="14"/>
  <c r="AI29" i="14"/>
  <c r="AE29" i="14"/>
  <c r="AI30" i="14"/>
  <c r="AQ30" i="14"/>
  <c r="AI31" i="14"/>
  <c r="AG31" i="14"/>
  <c r="AM32" i="14"/>
  <c r="AQ32" i="14"/>
  <c r="AE32" i="14"/>
  <c r="Q32" i="14"/>
  <c r="AP33" i="14"/>
  <c r="AQ33" i="14"/>
  <c r="AM33" i="14"/>
  <c r="AK33" i="14"/>
  <c r="AI33" i="14"/>
  <c r="AE33" i="14"/>
  <c r="AC33" i="14"/>
  <c r="AA33" i="14"/>
  <c r="W33" i="14"/>
  <c r="U33" i="14"/>
  <c r="S33" i="14"/>
  <c r="O33" i="14"/>
  <c r="M33" i="14"/>
  <c r="K33" i="14"/>
  <c r="G33" i="14"/>
  <c r="E33" i="14"/>
  <c r="C33" i="14"/>
  <c r="AO34" i="14"/>
  <c r="AM34" i="14"/>
  <c r="AI34" i="14"/>
  <c r="AE34" i="14"/>
  <c r="AA34" i="14"/>
  <c r="Y34" i="14"/>
  <c r="S34" i="14"/>
  <c r="Q34" i="14"/>
  <c r="O34" i="14"/>
  <c r="I34" i="14"/>
  <c r="G34" i="14"/>
  <c r="C34" i="14"/>
  <c r="AP35" i="14"/>
  <c r="AQ35" i="14"/>
  <c r="AM35" i="14"/>
  <c r="AK35" i="14"/>
  <c r="AI35" i="14"/>
  <c r="AE35" i="14"/>
  <c r="AC35" i="14"/>
  <c r="AA35" i="14"/>
  <c r="W35" i="14"/>
  <c r="U35" i="14"/>
  <c r="S35" i="14"/>
  <c r="O35" i="14"/>
  <c r="M35" i="14"/>
  <c r="K35" i="14"/>
  <c r="G35" i="14"/>
  <c r="E35" i="14"/>
  <c r="C35" i="14"/>
  <c r="AO12" i="14"/>
  <c r="AE27" i="14"/>
  <c r="AQ15" i="14"/>
  <c r="AI16" i="14"/>
  <c r="AG13" i="14"/>
  <c r="AI13" i="14"/>
  <c r="AQ13" i="14"/>
  <c r="AI14" i="14"/>
  <c r="AO14" i="14"/>
  <c r="AQ12" i="14"/>
  <c r="AG12" i="14"/>
  <c r="AQ11" i="14"/>
  <c r="AG11" i="14"/>
  <c r="AI11" i="14"/>
  <c r="AG10" i="14"/>
  <c r="AI10" i="14"/>
  <c r="AO10" i="14"/>
  <c r="AI7" i="14"/>
  <c r="AQ7" i="14"/>
  <c r="AQ8" i="14"/>
  <c r="AI6" i="14"/>
  <c r="AI5" i="14"/>
  <c r="AQ5" i="14"/>
  <c r="AI3" i="14"/>
  <c r="AM9" i="14"/>
  <c r="AI4" i="14"/>
  <c r="AP4" i="14"/>
  <c r="AC4" i="14"/>
  <c r="AC5" i="14"/>
  <c r="AQ9" i="14"/>
  <c r="AP3" i="14"/>
  <c r="AC3" i="14"/>
  <c r="AK4" i="14"/>
  <c r="AP6" i="14"/>
  <c r="AC6" i="14"/>
  <c r="AK6" i="14"/>
  <c r="AC7" i="14"/>
  <c r="AK7" i="14"/>
  <c r="AC8" i="14"/>
  <c r="AK8" i="14"/>
  <c r="AE3" i="14"/>
  <c r="AM3" i="14"/>
  <c r="AE4" i="14"/>
  <c r="AM4" i="14"/>
  <c r="AE5" i="14"/>
  <c r="AE6" i="14"/>
  <c r="AM6" i="14"/>
  <c r="AE7" i="14"/>
  <c r="AE8" i="14"/>
  <c r="AE9" i="14"/>
  <c r="AP10" i="14"/>
  <c r="E39" i="6"/>
  <c r="F39" i="4" s="1"/>
  <c r="I26" i="6"/>
  <c r="N26" i="4" s="1"/>
  <c r="F22" i="6"/>
  <c r="H22" i="4" s="1"/>
  <c r="G21" i="6"/>
  <c r="J21" i="4" s="1"/>
  <c r="K39" i="6"/>
  <c r="R39" i="4" s="1"/>
  <c r="H18" i="6"/>
  <c r="L18" i="4" s="1"/>
  <c r="AC10" i="14"/>
  <c r="AK10" i="14"/>
  <c r="AP11" i="14"/>
  <c r="AC11" i="14"/>
  <c r="AK11" i="14"/>
  <c r="AP12" i="14"/>
  <c r="K23" i="6"/>
  <c r="AC12" i="14"/>
  <c r="AK12" i="14"/>
  <c r="AP13" i="14"/>
  <c r="AC13" i="14"/>
  <c r="AK13" i="14"/>
  <c r="AP14" i="14"/>
  <c r="AC14" i="14"/>
  <c r="AK14" i="14"/>
  <c r="AP15" i="14"/>
  <c r="J4" i="6"/>
  <c r="P4" i="4" s="1"/>
  <c r="AK15" i="14"/>
  <c r="K4" i="6"/>
  <c r="R4" i="4" s="1"/>
  <c r="AC15" i="14"/>
  <c r="AM15" i="14"/>
  <c r="AG17" i="14"/>
  <c r="AM27" i="14"/>
  <c r="AG28" i="14"/>
  <c r="AG30" i="14"/>
  <c r="AP31" i="14"/>
  <c r="F31" i="14"/>
  <c r="K31" i="14"/>
  <c r="G31" i="14"/>
  <c r="L31" i="14"/>
  <c r="AM31" i="14"/>
  <c r="C31" i="14"/>
  <c r="H31" i="14"/>
  <c r="N31" i="14"/>
  <c r="D31" i="14"/>
  <c r="J31" i="14"/>
  <c r="AO31" i="14"/>
  <c r="S32" i="14"/>
  <c r="AG32" i="14"/>
  <c r="AK3" i="14"/>
  <c r="AP5" i="14"/>
  <c r="AK5" i="14"/>
  <c r="AP7" i="14"/>
  <c r="AP8" i="14"/>
  <c r="AP26" i="14"/>
  <c r="AM26" i="14"/>
  <c r="AG3" i="14"/>
  <c r="AO3" i="14"/>
  <c r="AG4" i="14"/>
  <c r="AO4" i="14"/>
  <c r="AG5" i="14"/>
  <c r="AO5" i="14"/>
  <c r="AG6" i="14"/>
  <c r="AO6" i="14"/>
  <c r="AG7" i="14"/>
  <c r="AO7" i="14"/>
  <c r="AG8" i="14"/>
  <c r="AO8" i="14"/>
  <c r="AI9" i="14"/>
  <c r="AE10" i="14"/>
  <c r="AM10" i="14"/>
  <c r="AE11" i="14"/>
  <c r="AM11" i="14"/>
  <c r="AE12" i="14"/>
  <c r="AM12" i="14"/>
  <c r="AE13" i="14"/>
  <c r="AM13" i="14"/>
  <c r="AE14" i="14"/>
  <c r="AM14" i="14"/>
  <c r="AE15" i="14"/>
  <c r="AO15" i="14"/>
  <c r="AE31" i="14"/>
  <c r="AQ31" i="14"/>
  <c r="W32" i="14"/>
  <c r="AP34" i="14"/>
  <c r="AK34" i="14"/>
  <c r="AC34" i="14"/>
  <c r="U34" i="14"/>
  <c r="M34" i="14"/>
  <c r="E34" i="14"/>
  <c r="K34" i="14"/>
  <c r="W34" i="14"/>
  <c r="AG34" i="14"/>
  <c r="AQ34" i="14"/>
  <c r="AP17" i="14"/>
  <c r="AP27" i="14"/>
  <c r="H27" i="14"/>
  <c r="J27" i="14"/>
  <c r="AI27" i="14"/>
  <c r="C27" i="14"/>
  <c r="N27" i="14"/>
  <c r="D27" i="14"/>
  <c r="AP28" i="14"/>
  <c r="D28" i="14"/>
  <c r="F7" i="6" s="1"/>
  <c r="J28" i="14"/>
  <c r="F28" i="14"/>
  <c r="K28" i="14"/>
  <c r="AI28" i="14"/>
  <c r="G28" i="14"/>
  <c r="I8" i="6" s="1"/>
  <c r="N8" i="4" s="1"/>
  <c r="L28" i="14"/>
  <c r="C28" i="14"/>
  <c r="E33" i="6" s="1"/>
  <c r="H28" i="14"/>
  <c r="N28" i="14"/>
  <c r="AO28" i="14"/>
  <c r="AP30" i="14"/>
  <c r="G30" i="14"/>
  <c r="L30" i="14"/>
  <c r="C30" i="14"/>
  <c r="H30" i="14"/>
  <c r="N30" i="14"/>
  <c r="AO30" i="14"/>
  <c r="AE30" i="14"/>
  <c r="D30" i="14"/>
  <c r="J30" i="14"/>
  <c r="F30" i="14"/>
  <c r="K30" i="14"/>
  <c r="AM30" i="14"/>
  <c r="AP32" i="14"/>
  <c r="D32" i="14"/>
  <c r="J32" i="14"/>
  <c r="F32" i="14"/>
  <c r="K32" i="14"/>
  <c r="AI32" i="14"/>
  <c r="Y32" i="14"/>
  <c r="O32" i="14"/>
  <c r="G32" i="14"/>
  <c r="L32" i="14"/>
  <c r="C32" i="14"/>
  <c r="H32" i="14"/>
  <c r="N32" i="14"/>
  <c r="AA32" i="14"/>
  <c r="AO32" i="14"/>
  <c r="L29" i="14"/>
  <c r="G29" i="14"/>
  <c r="K29" i="14"/>
  <c r="F29" i="14"/>
  <c r="AG29" i="14"/>
  <c r="AQ29" i="14"/>
  <c r="I33" i="14"/>
  <c r="Q33" i="14"/>
  <c r="Y33" i="14"/>
  <c r="AG33" i="14"/>
  <c r="AO33" i="14"/>
  <c r="I35" i="14"/>
  <c r="Q35" i="14"/>
  <c r="Y35" i="14"/>
  <c r="AG35" i="14"/>
  <c r="AO35" i="14"/>
  <c r="J29" i="14"/>
  <c r="D29" i="14"/>
  <c r="N29" i="14"/>
  <c r="H29" i="14"/>
  <c r="C29" i="14"/>
  <c r="AQ16" i="14"/>
  <c r="AM22" i="14"/>
  <c r="AQ22" i="14"/>
  <c r="AI22" i="14"/>
  <c r="AE22" i="14"/>
  <c r="AM18" i="14"/>
  <c r="AE18" i="14"/>
  <c r="AG27" i="14"/>
  <c r="AQ27" i="14"/>
  <c r="K27" i="14"/>
  <c r="F27" i="14"/>
  <c r="L27" i="14"/>
  <c r="G27" i="14"/>
  <c r="AI26" i="14"/>
  <c r="AG26" i="14"/>
  <c r="AQ26" i="14"/>
  <c r="AE26" i="14"/>
  <c r="AO26" i="14"/>
  <c r="AM24" i="14"/>
  <c r="AI24" i="14"/>
  <c r="AQ25" i="14"/>
  <c r="AE25" i="14"/>
  <c r="AO25" i="14"/>
  <c r="I2" i="6"/>
  <c r="N2" i="4" s="1"/>
  <c r="AM25" i="14"/>
  <c r="AG25" i="14"/>
  <c r="AI25" i="14"/>
  <c r="AG24" i="14"/>
  <c r="AQ24" i="14"/>
  <c r="AE24" i="14"/>
  <c r="AO24" i="14"/>
  <c r="AC24" i="14"/>
  <c r="AK24" i="14"/>
  <c r="AC25" i="14"/>
  <c r="AK25" i="14"/>
  <c r="AC26" i="14"/>
  <c r="AK26" i="14"/>
  <c r="AC27" i="14"/>
  <c r="AK27" i="14"/>
  <c r="AC28" i="14"/>
  <c r="AK28" i="14"/>
  <c r="AC29" i="14"/>
  <c r="AK29" i="14"/>
  <c r="AC30" i="14"/>
  <c r="AK30" i="14"/>
  <c r="AC31" i="14"/>
  <c r="AK31" i="14"/>
  <c r="U32" i="14"/>
  <c r="AC32" i="14"/>
  <c r="AK32" i="14"/>
  <c r="M32" i="14"/>
  <c r="I32" i="14"/>
  <c r="E32" i="14"/>
  <c r="M31" i="14"/>
  <c r="I31" i="14"/>
  <c r="E31" i="14"/>
  <c r="M30" i="14"/>
  <c r="I30" i="14"/>
  <c r="E30" i="14"/>
  <c r="M29" i="14"/>
  <c r="I29" i="14"/>
  <c r="E29" i="14"/>
  <c r="M28" i="14"/>
  <c r="I28" i="14"/>
  <c r="K8" i="6" s="1"/>
  <c r="E28" i="14"/>
  <c r="M27" i="14"/>
  <c r="I27" i="14"/>
  <c r="E27" i="14"/>
  <c r="K27" i="6"/>
  <c r="R27" i="4" s="1"/>
  <c r="AC23" i="14"/>
  <c r="AK23" i="14"/>
  <c r="AI23" i="14"/>
  <c r="AQ23" i="14"/>
  <c r="AG23" i="14"/>
  <c r="AO23" i="14"/>
  <c r="AE23" i="14"/>
  <c r="AM23" i="14"/>
  <c r="J39" i="6"/>
  <c r="P39" i="4" s="1"/>
  <c r="AC22" i="14"/>
  <c r="AK22" i="14"/>
  <c r="AG22" i="14"/>
  <c r="AO22" i="14"/>
  <c r="AK21" i="14"/>
  <c r="AI21" i="14"/>
  <c r="AQ21" i="14"/>
  <c r="AC21" i="14"/>
  <c r="AG21" i="14"/>
  <c r="AO21" i="14"/>
  <c r="AE21" i="14"/>
  <c r="AM21" i="14"/>
  <c r="AK20" i="14"/>
  <c r="AI20" i="14"/>
  <c r="AQ20" i="14"/>
  <c r="AG20" i="14"/>
  <c r="AO20" i="14"/>
  <c r="AC20" i="14"/>
  <c r="AE20" i="14"/>
  <c r="AM20" i="14"/>
  <c r="AK19" i="14"/>
  <c r="AI19" i="14"/>
  <c r="AQ19" i="14"/>
  <c r="AG19" i="14"/>
  <c r="AO19" i="14"/>
  <c r="AC19" i="14"/>
  <c r="AE19" i="14"/>
  <c r="AM19" i="14"/>
  <c r="AK18" i="14"/>
  <c r="AI18" i="14"/>
  <c r="AQ18" i="14"/>
  <c r="AC18" i="14"/>
  <c r="AG18" i="14"/>
  <c r="AO18" i="14"/>
  <c r="AE17" i="14"/>
  <c r="AM17" i="14"/>
  <c r="AC17" i="14"/>
  <c r="AK17" i="14"/>
  <c r="AI17" i="14"/>
  <c r="AQ17" i="14"/>
  <c r="I3" i="6"/>
  <c r="N3" i="4" s="1"/>
  <c r="AG16" i="14"/>
  <c r="AO16" i="14"/>
  <c r="AE16" i="14"/>
  <c r="AM16" i="14"/>
  <c r="J3" i="6"/>
  <c r="AC16" i="14"/>
  <c r="AK16" i="14"/>
  <c r="H3" i="6"/>
  <c r="L3" i="4" s="1"/>
  <c r="J26" i="6"/>
  <c r="H28" i="6"/>
  <c r="L28" i="4" s="1"/>
  <c r="F29" i="6"/>
  <c r="H29" i="4" s="1"/>
  <c r="AC9" i="14"/>
  <c r="AG9" i="14"/>
  <c r="AK9" i="14"/>
  <c r="AO9" i="14"/>
  <c r="I30" i="6"/>
  <c r="N30" i="4" s="1"/>
  <c r="E12" i="6"/>
  <c r="K41" i="6"/>
  <c r="R41" i="4" s="1"/>
  <c r="AB3" i="14"/>
  <c r="AD3" i="14"/>
  <c r="AF3" i="14"/>
  <c r="AH3" i="14"/>
  <c r="AJ3" i="14"/>
  <c r="AL3" i="14"/>
  <c r="AN3" i="14"/>
  <c r="AB4" i="14"/>
  <c r="AD4" i="14"/>
  <c r="AF4" i="14"/>
  <c r="AH4" i="14"/>
  <c r="AJ4" i="14"/>
  <c r="AL4" i="14"/>
  <c r="AN4" i="14"/>
  <c r="AB5" i="14"/>
  <c r="AD5" i="14"/>
  <c r="AF5" i="14"/>
  <c r="AH5" i="14"/>
  <c r="AJ5" i="14"/>
  <c r="AL5" i="14"/>
  <c r="AN5" i="14"/>
  <c r="F6" i="6"/>
  <c r="H6" i="4" s="1"/>
  <c r="AB6" i="14"/>
  <c r="AD6" i="14"/>
  <c r="AF6" i="14"/>
  <c r="AH6" i="14"/>
  <c r="AJ6" i="14"/>
  <c r="AL6" i="14"/>
  <c r="AN6" i="14"/>
  <c r="AB7" i="14"/>
  <c r="AD7" i="14"/>
  <c r="AF7" i="14"/>
  <c r="AH7" i="14"/>
  <c r="AJ7" i="14"/>
  <c r="AL7" i="14"/>
  <c r="AN7" i="14"/>
  <c r="AB8" i="14"/>
  <c r="AD8" i="14"/>
  <c r="AF8" i="14"/>
  <c r="AH8" i="14"/>
  <c r="AJ8" i="14"/>
  <c r="AL8" i="14"/>
  <c r="AN8" i="14"/>
  <c r="AB9" i="14"/>
  <c r="AD9" i="14"/>
  <c r="AF9" i="14"/>
  <c r="AH9" i="14"/>
  <c r="AJ9" i="14"/>
  <c r="AL9" i="14"/>
  <c r="AN9" i="14"/>
  <c r="AB10" i="14"/>
  <c r="AD10" i="14"/>
  <c r="AF10" i="14"/>
  <c r="AH10" i="14"/>
  <c r="AJ10" i="14"/>
  <c r="AL10" i="14"/>
  <c r="AN10" i="14"/>
  <c r="AB11" i="14"/>
  <c r="AD11" i="14"/>
  <c r="AF11" i="14"/>
  <c r="AH11" i="14"/>
  <c r="AJ11" i="14"/>
  <c r="AL11" i="14"/>
  <c r="AN11" i="14"/>
  <c r="AB12" i="14"/>
  <c r="AD12" i="14"/>
  <c r="AF12" i="14"/>
  <c r="AH12" i="14"/>
  <c r="AJ12" i="14"/>
  <c r="AL12" i="14"/>
  <c r="AN12" i="14"/>
  <c r="AB13" i="14"/>
  <c r="AD13" i="14"/>
  <c r="AF13" i="14"/>
  <c r="AH13" i="14"/>
  <c r="AJ13" i="14"/>
  <c r="AL13" i="14"/>
  <c r="AN13" i="14"/>
  <c r="AB14" i="14"/>
  <c r="AD14" i="14"/>
  <c r="AF14" i="14"/>
  <c r="AH14" i="14"/>
  <c r="AJ14" i="14"/>
  <c r="AL14" i="14"/>
  <c r="AN14" i="14"/>
  <c r="J5" i="6"/>
  <c r="P5" i="4" s="1"/>
  <c r="AB15" i="14"/>
  <c r="AD15" i="14"/>
  <c r="AF15" i="14"/>
  <c r="AH15" i="14"/>
  <c r="AJ15" i="14"/>
  <c r="AL15" i="14"/>
  <c r="AN15" i="14"/>
  <c r="AB16" i="14"/>
  <c r="AD16" i="14"/>
  <c r="AF16" i="14"/>
  <c r="AH16" i="14"/>
  <c r="AJ16" i="14"/>
  <c r="AL16" i="14"/>
  <c r="AN16" i="14"/>
  <c r="AB17" i="14"/>
  <c r="AD17" i="14"/>
  <c r="AF17" i="14"/>
  <c r="AH17" i="14"/>
  <c r="AJ17" i="14"/>
  <c r="AL17" i="14"/>
  <c r="AN17" i="14"/>
  <c r="AB18" i="14"/>
  <c r="AD18" i="14"/>
  <c r="AF18" i="14"/>
  <c r="AH18" i="14"/>
  <c r="AJ18" i="14"/>
  <c r="AL18" i="14"/>
  <c r="AN18" i="14"/>
  <c r="AB19" i="14"/>
  <c r="AD19" i="14"/>
  <c r="AF19" i="14"/>
  <c r="AH19" i="14"/>
  <c r="AJ19" i="14"/>
  <c r="AL19" i="14"/>
  <c r="AN19" i="14"/>
  <c r="H2" i="6"/>
  <c r="L2" i="4" s="1"/>
  <c r="AB20" i="14"/>
  <c r="AD20" i="14"/>
  <c r="AF20" i="14"/>
  <c r="AH20" i="14"/>
  <c r="AJ20" i="14"/>
  <c r="AL20" i="14"/>
  <c r="AN20" i="14"/>
  <c r="AB21" i="14"/>
  <c r="AD21" i="14"/>
  <c r="AF21" i="14"/>
  <c r="AH21" i="14"/>
  <c r="AJ21" i="14"/>
  <c r="AL21" i="14"/>
  <c r="AN21" i="14"/>
  <c r="AB22" i="14"/>
  <c r="AD22" i="14"/>
  <c r="AF22" i="14"/>
  <c r="AH22" i="14"/>
  <c r="AJ22" i="14"/>
  <c r="AL22" i="14"/>
  <c r="AN22" i="14"/>
  <c r="AB23" i="14"/>
  <c r="AD23" i="14"/>
  <c r="AF23" i="14"/>
  <c r="AH23" i="14"/>
  <c r="AJ23" i="14"/>
  <c r="AL23" i="14"/>
  <c r="AN23" i="14"/>
  <c r="AB24" i="14"/>
  <c r="AD24" i="14"/>
  <c r="AF24" i="14"/>
  <c r="AH24" i="14"/>
  <c r="AJ24" i="14"/>
  <c r="AL24" i="14"/>
  <c r="AN24" i="14"/>
  <c r="F24" i="6"/>
  <c r="H24" i="4" s="1"/>
  <c r="AB25" i="14"/>
  <c r="AD25" i="14"/>
  <c r="AF25" i="14"/>
  <c r="AH25" i="14"/>
  <c r="AJ25" i="14"/>
  <c r="AL25" i="14"/>
  <c r="AN25" i="14"/>
  <c r="AB26" i="14"/>
  <c r="AD26" i="14"/>
  <c r="AF26" i="14"/>
  <c r="AH26" i="14"/>
  <c r="AJ26" i="14"/>
  <c r="AL26" i="14"/>
  <c r="AN26" i="14"/>
  <c r="F31" i="6"/>
  <c r="AB27" i="14"/>
  <c r="AD27" i="14"/>
  <c r="AF27" i="14"/>
  <c r="AH27" i="14"/>
  <c r="AJ27" i="14"/>
  <c r="AL27" i="14"/>
  <c r="AN27" i="14"/>
  <c r="AB28" i="14"/>
  <c r="AD28" i="14"/>
  <c r="AF28" i="14"/>
  <c r="AH28" i="14"/>
  <c r="AJ28" i="14"/>
  <c r="AL28" i="14"/>
  <c r="AN28" i="14"/>
  <c r="AB29" i="14"/>
  <c r="AD29" i="14"/>
  <c r="AF29" i="14"/>
  <c r="AH29" i="14"/>
  <c r="AJ29" i="14"/>
  <c r="AL29" i="14"/>
  <c r="AN29" i="14"/>
  <c r="AB30" i="14"/>
  <c r="AD30" i="14"/>
  <c r="AF30" i="14"/>
  <c r="AH30" i="14"/>
  <c r="AJ30" i="14"/>
  <c r="AL30" i="14"/>
  <c r="AN30" i="14"/>
  <c r="AB31" i="14"/>
  <c r="AD31" i="14"/>
  <c r="AF31" i="14"/>
  <c r="AH31" i="14"/>
  <c r="AJ31" i="14"/>
  <c r="AL31" i="14"/>
  <c r="AN31" i="14"/>
  <c r="P32" i="14"/>
  <c r="R32" i="14"/>
  <c r="T32" i="14"/>
  <c r="V32" i="14"/>
  <c r="X32" i="14"/>
  <c r="Z32" i="14"/>
  <c r="AB32" i="14"/>
  <c r="AD32" i="14"/>
  <c r="AF32" i="14"/>
  <c r="AH32" i="14"/>
  <c r="AJ32" i="14"/>
  <c r="AL32" i="14"/>
  <c r="AN32" i="14"/>
  <c r="D33" i="14"/>
  <c r="F33" i="14"/>
  <c r="H22" i="6" s="1"/>
  <c r="L22" i="4" s="1"/>
  <c r="H33" i="14"/>
  <c r="J33" i="14"/>
  <c r="L33" i="14"/>
  <c r="N33" i="14"/>
  <c r="P33" i="14"/>
  <c r="R33" i="14"/>
  <c r="T33" i="14"/>
  <c r="V33" i="14"/>
  <c r="X33" i="14"/>
  <c r="Z33" i="14"/>
  <c r="AB33" i="14"/>
  <c r="AD33" i="14"/>
  <c r="AF33" i="14"/>
  <c r="AH33" i="14"/>
  <c r="AJ33" i="14"/>
  <c r="AL33" i="14"/>
  <c r="AN33" i="14"/>
  <c r="D34" i="14"/>
  <c r="F34" i="14"/>
  <c r="H34" i="14"/>
  <c r="J34" i="14"/>
  <c r="L34" i="14"/>
  <c r="N34" i="14"/>
  <c r="P34" i="14"/>
  <c r="R34" i="14"/>
  <c r="T34" i="14"/>
  <c r="V34" i="14"/>
  <c r="X34" i="14"/>
  <c r="Z34" i="14"/>
  <c r="AB34" i="14"/>
  <c r="AD34" i="14"/>
  <c r="AF34" i="14"/>
  <c r="AH34" i="14"/>
  <c r="AJ34" i="14"/>
  <c r="AL34" i="14"/>
  <c r="AN34" i="14"/>
  <c r="D35" i="14"/>
  <c r="F35" i="14"/>
  <c r="H35" i="14"/>
  <c r="J35" i="14"/>
  <c r="L35" i="14"/>
  <c r="N35" i="14"/>
  <c r="P35" i="14"/>
  <c r="R35" i="14"/>
  <c r="T35" i="14"/>
  <c r="V35" i="14"/>
  <c r="X35" i="14"/>
  <c r="Z35" i="14"/>
  <c r="AB35" i="14"/>
  <c r="AD35" i="14"/>
  <c r="AF35" i="14"/>
  <c r="AH35" i="14"/>
  <c r="AJ35" i="14"/>
  <c r="AL35" i="14"/>
  <c r="AN35" i="14"/>
  <c r="F46" i="6"/>
  <c r="H46" i="4" s="1"/>
  <c r="F44" i="6"/>
  <c r="H44" i="4" s="1"/>
  <c r="F45" i="6"/>
  <c r="H45" i="4" s="1"/>
  <c r="F43" i="6"/>
  <c r="H43" i="4" s="1"/>
  <c r="F41" i="6"/>
  <c r="H41" i="4" s="1"/>
  <c r="F33" i="6"/>
  <c r="H46" i="6"/>
  <c r="L46" i="4" s="1"/>
  <c r="H44" i="6"/>
  <c r="L44" i="4" s="1"/>
  <c r="H45" i="6"/>
  <c r="L45" i="4" s="1"/>
  <c r="H43" i="6"/>
  <c r="L43" i="4" s="1"/>
  <c r="H41" i="6"/>
  <c r="L41" i="4" s="1"/>
  <c r="H39" i="6"/>
  <c r="L39" i="4" s="1"/>
  <c r="H33" i="6"/>
  <c r="J46" i="6"/>
  <c r="P46" i="4" s="1"/>
  <c r="J44" i="6"/>
  <c r="P44" i="4" s="1"/>
  <c r="J45" i="6"/>
  <c r="P45" i="4" s="1"/>
  <c r="J43" i="6"/>
  <c r="P43" i="4" s="1"/>
  <c r="J33" i="6"/>
  <c r="G2" i="6"/>
  <c r="F8" i="6"/>
  <c r="E9" i="6"/>
  <c r="G9" i="6"/>
  <c r="I9" i="6"/>
  <c r="K9" i="6"/>
  <c r="E11" i="6"/>
  <c r="E13" i="6"/>
  <c r="E15" i="6"/>
  <c r="I15" i="6"/>
  <c r="F16" i="6"/>
  <c r="H16" i="6"/>
  <c r="J16" i="6"/>
  <c r="E17" i="6"/>
  <c r="G17" i="6"/>
  <c r="I17" i="6"/>
  <c r="K17" i="6"/>
  <c r="J18" i="6"/>
  <c r="E19" i="6"/>
  <c r="G19" i="6"/>
  <c r="J19" i="4" s="1"/>
  <c r="I19" i="6"/>
  <c r="N19" i="4" s="1"/>
  <c r="J20" i="6"/>
  <c r="P20" i="4" s="1"/>
  <c r="E21" i="6"/>
  <c r="I21" i="6"/>
  <c r="N21" i="4" s="1"/>
  <c r="G23" i="6"/>
  <c r="J23" i="4" s="1"/>
  <c r="H24" i="6"/>
  <c r="G25" i="6"/>
  <c r="K25" i="6"/>
  <c r="F26" i="6"/>
  <c r="H26" i="4" s="1"/>
  <c r="E27" i="6"/>
  <c r="F28" i="6"/>
  <c r="H28" i="4" s="1"/>
  <c r="I29" i="6"/>
  <c r="N29" i="4" s="1"/>
  <c r="K29" i="6"/>
  <c r="R29" i="4" s="1"/>
  <c r="H30" i="6"/>
  <c r="L30" i="4" s="1"/>
  <c r="J30" i="6"/>
  <c r="P30" i="4" s="1"/>
  <c r="G31" i="6"/>
  <c r="I31" i="6"/>
  <c r="N31" i="4" s="1"/>
  <c r="K31" i="6"/>
  <c r="R31" i="4" s="1"/>
  <c r="H32" i="6"/>
  <c r="J32" i="6"/>
  <c r="G33" i="6"/>
  <c r="F40" i="6"/>
  <c r="H40" i="4" s="1"/>
  <c r="J40" i="6"/>
  <c r="P40" i="4" s="1"/>
  <c r="H42" i="6"/>
  <c r="L42" i="4" s="1"/>
  <c r="E45" i="6"/>
  <c r="F45" i="4" s="1"/>
  <c r="E46" i="6"/>
  <c r="F46" i="4" s="1"/>
  <c r="E44" i="6"/>
  <c r="F44" i="4" s="1"/>
  <c r="E42" i="6"/>
  <c r="F42" i="4" s="1"/>
  <c r="E40" i="6"/>
  <c r="F40" i="4" s="1"/>
  <c r="G45" i="6"/>
  <c r="J45" i="4" s="1"/>
  <c r="G46" i="6"/>
  <c r="J46" i="4" s="1"/>
  <c r="G44" i="6"/>
  <c r="J44" i="4" s="1"/>
  <c r="G42" i="6"/>
  <c r="J42" i="4" s="1"/>
  <c r="G40" i="6"/>
  <c r="J40" i="4" s="1"/>
  <c r="I45" i="6"/>
  <c r="N45" i="4" s="1"/>
  <c r="I43" i="6"/>
  <c r="N43" i="4" s="1"/>
  <c r="I46" i="6"/>
  <c r="N46" i="4" s="1"/>
  <c r="I44" i="6"/>
  <c r="N44" i="4" s="1"/>
  <c r="I42" i="6"/>
  <c r="N42" i="4" s="1"/>
  <c r="I40" i="6"/>
  <c r="N40" i="4" s="1"/>
  <c r="K45" i="6"/>
  <c r="R45" i="4" s="1"/>
  <c r="K43" i="6"/>
  <c r="R43" i="4" s="1"/>
  <c r="K46" i="6"/>
  <c r="R46" i="4" s="1"/>
  <c r="K44" i="6"/>
  <c r="R44" i="4" s="1"/>
  <c r="K42" i="6"/>
  <c r="R42" i="4" s="1"/>
  <c r="K40" i="6"/>
  <c r="R40" i="4" s="1"/>
  <c r="J2" i="6"/>
  <c r="P2" i="4" s="1"/>
  <c r="E3" i="6"/>
  <c r="K3" i="6"/>
  <c r="R3" i="4" s="1"/>
  <c r="G5" i="6"/>
  <c r="J5" i="4" s="1"/>
  <c r="I5" i="6"/>
  <c r="N5" i="4" s="1"/>
  <c r="G8" i="6"/>
  <c r="F9" i="6"/>
  <c r="H9" i="6"/>
  <c r="J9" i="6"/>
  <c r="F15" i="6"/>
  <c r="H15" i="6"/>
  <c r="J15" i="6"/>
  <c r="E16" i="6"/>
  <c r="G16" i="6"/>
  <c r="I16" i="6"/>
  <c r="F17" i="6"/>
  <c r="H17" i="6"/>
  <c r="J17" i="6"/>
  <c r="G18" i="6"/>
  <c r="J18" i="4" s="1"/>
  <c r="F21" i="6"/>
  <c r="H21" i="4" s="1"/>
  <c r="E22" i="6"/>
  <c r="K22" i="6"/>
  <c r="R22" i="4" s="1"/>
  <c r="H23" i="6"/>
  <c r="E24" i="6"/>
  <c r="G24" i="6"/>
  <c r="J24" i="4" s="1"/>
  <c r="I24" i="6"/>
  <c r="N24" i="4" s="1"/>
  <c r="F25" i="6"/>
  <c r="H25" i="6"/>
  <c r="J25" i="6"/>
  <c r="K26" i="6"/>
  <c r="R26" i="4" s="1"/>
  <c r="J27" i="6"/>
  <c r="P27" i="4" s="1"/>
  <c r="E28" i="6"/>
  <c r="G28" i="6"/>
  <c r="J28" i="4" s="1"/>
  <c r="I28" i="6"/>
  <c r="N28" i="4" s="1"/>
  <c r="K28" i="6"/>
  <c r="R28" i="4" s="1"/>
  <c r="H29" i="6"/>
  <c r="L29" i="4" s="1"/>
  <c r="G30" i="6"/>
  <c r="J30" i="4" s="1"/>
  <c r="K30" i="6"/>
  <c r="R30" i="4" s="1"/>
  <c r="G32" i="6"/>
  <c r="I32" i="6"/>
  <c r="N32" i="4" s="1"/>
  <c r="K32" i="6"/>
  <c r="I33" i="6"/>
  <c r="G39" i="6"/>
  <c r="J39" i="4" s="1"/>
  <c r="H40" i="6"/>
  <c r="L40" i="4" s="1"/>
  <c r="E41" i="6"/>
  <c r="F41" i="4" s="1"/>
  <c r="I41" i="6"/>
  <c r="N41" i="4" s="1"/>
  <c r="J42" i="6"/>
  <c r="P42" i="4" s="1"/>
  <c r="M47" i="12" l="1"/>
  <c r="AD47" i="12"/>
  <c r="AC47" i="12"/>
  <c r="E47" i="12"/>
  <c r="N47" i="12"/>
  <c r="U47" i="12"/>
  <c r="I47" i="12"/>
  <c r="V47" i="12"/>
  <c r="F47" i="12"/>
  <c r="Y47" i="12"/>
  <c r="Q47" i="12"/>
  <c r="AD9" i="4"/>
  <c r="Z47" i="12"/>
  <c r="R47" i="12"/>
  <c r="J47" i="12"/>
  <c r="AE47" i="12"/>
  <c r="AA47" i="12"/>
  <c r="W47" i="12"/>
  <c r="S47" i="12"/>
  <c r="O47" i="12"/>
  <c r="K47" i="12"/>
  <c r="G47" i="12"/>
  <c r="L47" i="12"/>
  <c r="H47" i="12"/>
  <c r="F48" i="4"/>
  <c r="I48" i="2"/>
  <c r="AG48" i="2"/>
  <c r="V48" i="2"/>
  <c r="E48" i="2"/>
  <c r="AL48" i="2"/>
  <c r="R48" i="2"/>
  <c r="AH48" i="2"/>
  <c r="AO48" i="2"/>
  <c r="W48" i="2"/>
  <c r="AJ48" i="2"/>
  <c r="X48" i="2"/>
  <c r="G48" i="2"/>
  <c r="AP48" i="2"/>
  <c r="AM48" i="2"/>
  <c r="Y48" i="2"/>
  <c r="AB48" i="2"/>
  <c r="AE48" i="2"/>
  <c r="F48" i="2"/>
  <c r="T48" i="2"/>
  <c r="L48" i="2"/>
  <c r="AI48" i="2"/>
  <c r="AF48" i="2"/>
  <c r="M48" i="2"/>
  <c r="AA48" i="2"/>
  <c r="N48" i="2"/>
  <c r="Q48" i="2"/>
  <c r="AK48" i="2"/>
  <c r="AQ48" i="2"/>
  <c r="Z48" i="2"/>
  <c r="U48" i="2"/>
  <c r="P48" i="2"/>
  <c r="H48" i="2"/>
  <c r="S48" i="2"/>
  <c r="AC48" i="2"/>
  <c r="K48" i="2"/>
  <c r="AD48" i="2"/>
  <c r="AN48" i="2"/>
  <c r="J48" i="2"/>
  <c r="O48" i="2"/>
  <c r="F49" i="4"/>
  <c r="AI49" i="2"/>
  <c r="V49" i="2"/>
  <c r="M49" i="2"/>
  <c r="AA49" i="2"/>
  <c r="Q49" i="2"/>
  <c r="AK49" i="2"/>
  <c r="AQ49" i="2"/>
  <c r="AH49" i="2"/>
  <c r="Z49" i="2"/>
  <c r="U49" i="2"/>
  <c r="AP49" i="2"/>
  <c r="P49" i="2"/>
  <c r="AB49" i="2"/>
  <c r="H49" i="2"/>
  <c r="S49" i="2"/>
  <c r="AC49" i="2"/>
  <c r="K49" i="2"/>
  <c r="F49" i="2"/>
  <c r="T49" i="2"/>
  <c r="L49" i="2"/>
  <c r="J49" i="2"/>
  <c r="O49" i="2"/>
  <c r="I49" i="2"/>
  <c r="AG49" i="2"/>
  <c r="AF49" i="2"/>
  <c r="N49" i="2"/>
  <c r="E49" i="2"/>
  <c r="AL49" i="2"/>
  <c r="R49" i="2"/>
  <c r="AO49" i="2"/>
  <c r="W49" i="2"/>
  <c r="AJ49" i="2"/>
  <c r="X49" i="2"/>
  <c r="G49" i="2"/>
  <c r="AM49" i="2"/>
  <c r="Y49" i="2"/>
  <c r="AE49" i="2"/>
  <c r="AD49" i="2"/>
  <c r="AN49" i="2"/>
  <c r="AB47" i="12"/>
  <c r="T47" i="12"/>
  <c r="F47" i="4"/>
  <c r="I47" i="2"/>
  <c r="AG47" i="2"/>
  <c r="AF47" i="2"/>
  <c r="AA47" i="2"/>
  <c r="N47" i="2"/>
  <c r="E47" i="2"/>
  <c r="AL47" i="2"/>
  <c r="R47" i="2"/>
  <c r="AO47" i="2"/>
  <c r="U47" i="2"/>
  <c r="X47" i="2"/>
  <c r="Y47" i="2"/>
  <c r="S47" i="2"/>
  <c r="K47" i="2"/>
  <c r="AD47" i="2"/>
  <c r="AN47" i="2"/>
  <c r="O47" i="2"/>
  <c r="AI47" i="2"/>
  <c r="V47" i="2"/>
  <c r="M47" i="2"/>
  <c r="Q47" i="2"/>
  <c r="AK47" i="2"/>
  <c r="AQ47" i="2"/>
  <c r="AH47" i="2"/>
  <c r="Z47" i="2"/>
  <c r="W47" i="2"/>
  <c r="AJ47" i="2"/>
  <c r="G47" i="2"/>
  <c r="AP47" i="2"/>
  <c r="AM47" i="2"/>
  <c r="P47" i="2"/>
  <c r="AB47" i="2"/>
  <c r="H47" i="2"/>
  <c r="AC47" i="2"/>
  <c r="AE47" i="2"/>
  <c r="F47" i="2"/>
  <c r="T47" i="2"/>
  <c r="L47" i="2"/>
  <c r="J47" i="2"/>
  <c r="AF47" i="12"/>
  <c r="X47" i="12"/>
  <c r="P47" i="12"/>
  <c r="AD48" i="4"/>
  <c r="AD49" i="4"/>
  <c r="P2" i="13"/>
  <c r="P11" i="13"/>
  <c r="AD10" i="4"/>
  <c r="P13" i="13"/>
  <c r="AD12" i="4"/>
  <c r="P12" i="13"/>
  <c r="AD11" i="4"/>
  <c r="P42" i="13"/>
  <c r="AD38" i="4"/>
  <c r="P17" i="13"/>
  <c r="AD16" i="4"/>
  <c r="P50" i="13"/>
  <c r="AD45" i="4"/>
  <c r="P39" i="13"/>
  <c r="P15" i="13"/>
  <c r="AD14" i="4"/>
  <c r="P14" i="13"/>
  <c r="AD13" i="4"/>
  <c r="P21" i="13"/>
  <c r="AD19" i="4"/>
  <c r="P35" i="13"/>
  <c r="AD32" i="4"/>
  <c r="P51" i="13"/>
  <c r="AJ46" i="2"/>
  <c r="P45" i="13"/>
  <c r="AD41" i="4"/>
  <c r="P23" i="13"/>
  <c r="AD21" i="4"/>
  <c r="P40" i="13"/>
  <c r="AD36" i="4"/>
  <c r="P49" i="13"/>
  <c r="AD44" i="4"/>
  <c r="P43" i="13"/>
  <c r="P26" i="13"/>
  <c r="AD24" i="4"/>
  <c r="P47" i="13"/>
  <c r="AD42" i="4"/>
  <c r="P41" i="13"/>
  <c r="AD37" i="4"/>
  <c r="P29" i="13"/>
  <c r="AD26" i="4"/>
  <c r="P16" i="13"/>
  <c r="AD15" i="4"/>
  <c r="P36" i="13"/>
  <c r="AD33" i="4"/>
  <c r="P27" i="13"/>
  <c r="AD25" i="4"/>
  <c r="P48" i="13"/>
  <c r="AD43" i="4"/>
  <c r="G27" i="6"/>
  <c r="J27" i="4" s="1"/>
  <c r="E43" i="6"/>
  <c r="F43" i="4" s="1"/>
  <c r="BT9" i="2"/>
  <c r="BP9" i="2"/>
  <c r="BO9" i="2"/>
  <c r="BU9" i="2"/>
  <c r="BR9" i="2"/>
  <c r="BQ9" i="2"/>
  <c r="BN9" i="2"/>
  <c r="BS9" i="2"/>
  <c r="BP45" i="2"/>
  <c r="BN45" i="2"/>
  <c r="E30" i="6"/>
  <c r="G43" i="6"/>
  <c r="F42" i="6"/>
  <c r="H42" i="2" s="1"/>
  <c r="Q5" i="6"/>
  <c r="AD5" i="4" s="1"/>
  <c r="AB20" i="4"/>
  <c r="AD39" i="4"/>
  <c r="AD35" i="4"/>
  <c r="AB34" i="4"/>
  <c r="AB18" i="4"/>
  <c r="O36" i="6"/>
  <c r="Z36" i="4" s="1"/>
  <c r="N37" i="6"/>
  <c r="X37" i="4" s="1"/>
  <c r="M34" i="6"/>
  <c r="V34" i="4" s="1"/>
  <c r="N26" i="6"/>
  <c r="X26" i="4" s="1"/>
  <c r="M29" i="6"/>
  <c r="V29" i="4" s="1"/>
  <c r="H12" i="6"/>
  <c r="L12" i="4" s="1"/>
  <c r="G11" i="6"/>
  <c r="J11" i="4" s="1"/>
  <c r="J6" i="6"/>
  <c r="P6" i="4" s="1"/>
  <c r="BL45" i="2"/>
  <c r="BD45" i="2"/>
  <c r="BG45" i="2"/>
  <c r="BA45" i="2"/>
  <c r="AZ45" i="2"/>
  <c r="AX45" i="2"/>
  <c r="BE44" i="2"/>
  <c r="F25" i="4"/>
  <c r="F8" i="4"/>
  <c r="BK9" i="2"/>
  <c r="BM9" i="2"/>
  <c r="BE9" i="2"/>
  <c r="AS9" i="2"/>
  <c r="BL9" i="2"/>
  <c r="BD9" i="2"/>
  <c r="AR9" i="2"/>
  <c r="AY9" i="2"/>
  <c r="AU9" i="2"/>
  <c r="AW9" i="2"/>
  <c r="BI9" i="2"/>
  <c r="BA9" i="2"/>
  <c r="BH9" i="2"/>
  <c r="AZ9" i="2"/>
  <c r="AV9" i="2"/>
  <c r="BG9" i="2"/>
  <c r="BC9" i="2"/>
  <c r="BJ9" i="2"/>
  <c r="BF9" i="2"/>
  <c r="BB9" i="2"/>
  <c r="AX9" i="2"/>
  <c r="AT9" i="2"/>
  <c r="AQ9" i="2"/>
  <c r="X45" i="2"/>
  <c r="M45" i="2"/>
  <c r="AK45" i="2"/>
  <c r="AB45" i="2"/>
  <c r="T45" i="2"/>
  <c r="P45" i="2"/>
  <c r="AI45" i="2"/>
  <c r="AO45" i="2"/>
  <c r="G45" i="2"/>
  <c r="J45" i="2"/>
  <c r="S44" i="2"/>
  <c r="AF44" i="2"/>
  <c r="AH44" i="2"/>
  <c r="G44" i="2"/>
  <c r="P44" i="2"/>
  <c r="F44" i="2"/>
  <c r="N44" i="2"/>
  <c r="X44" i="2"/>
  <c r="L44" i="2"/>
  <c r="AH46" i="2"/>
  <c r="AI9" i="2"/>
  <c r="AK9" i="2"/>
  <c r="I9" i="2"/>
  <c r="AA9" i="2"/>
  <c r="E9" i="2"/>
  <c r="V9" i="2"/>
  <c r="M9" i="2"/>
  <c r="N9" i="2"/>
  <c r="Q9" i="2"/>
  <c r="AG9" i="2"/>
  <c r="AF9" i="2"/>
  <c r="AL9" i="2"/>
  <c r="R9" i="2"/>
  <c r="AH9" i="2"/>
  <c r="AM9" i="2"/>
  <c r="P9" i="2"/>
  <c r="AC9" i="2"/>
  <c r="AE9" i="2"/>
  <c r="U9" i="2"/>
  <c r="AB9" i="2"/>
  <c r="S9" i="2"/>
  <c r="W9" i="2"/>
  <c r="G9" i="2"/>
  <c r="AP9" i="2"/>
  <c r="H9" i="2"/>
  <c r="AD9" i="2"/>
  <c r="J9" i="2"/>
  <c r="Z9" i="2"/>
  <c r="AO9" i="2"/>
  <c r="AJ9" i="2"/>
  <c r="X9" i="2"/>
  <c r="Y9" i="2"/>
  <c r="K9" i="2"/>
  <c r="F9" i="2"/>
  <c r="T9" i="2"/>
  <c r="L9" i="2"/>
  <c r="AN9" i="2"/>
  <c r="O9" i="2"/>
  <c r="O19" i="6"/>
  <c r="Z19" i="4" s="1"/>
  <c r="P5" i="6"/>
  <c r="AB5" i="4" s="1"/>
  <c r="AB30" i="4"/>
  <c r="Q6" i="6"/>
  <c r="AD6" i="4" s="1"/>
  <c r="AB28" i="4"/>
  <c r="P6" i="6"/>
  <c r="AB6" i="4" s="1"/>
  <c r="P6" i="13" s="1"/>
  <c r="AB22" i="4"/>
  <c r="Z4" i="4"/>
  <c r="O20" i="6"/>
  <c r="Z20" i="4" s="1"/>
  <c r="O5" i="6"/>
  <c r="Z5" i="4" s="1"/>
  <c r="O30" i="6"/>
  <c r="Z30" i="4" s="1"/>
  <c r="X31" i="4"/>
  <c r="N19" i="6"/>
  <c r="X19" i="4" s="1"/>
  <c r="N4" i="6"/>
  <c r="X4" i="4" s="1"/>
  <c r="V2" i="4"/>
  <c r="M35" i="6"/>
  <c r="V35" i="4" s="1"/>
  <c r="M10" i="6"/>
  <c r="V10" i="4" s="1"/>
  <c r="M31" i="6"/>
  <c r="V31" i="4" s="1"/>
  <c r="F22" i="4"/>
  <c r="F21" i="4"/>
  <c r="F13" i="4"/>
  <c r="F12" i="4"/>
  <c r="F37" i="4"/>
  <c r="F19" i="4"/>
  <c r="F11" i="4"/>
  <c r="F4" i="4"/>
  <c r="F36" i="4"/>
  <c r="F32" i="4"/>
  <c r="F3" i="4"/>
  <c r="F26" i="4"/>
  <c r="F28" i="4"/>
  <c r="F27" i="4"/>
  <c r="F33" i="4"/>
  <c r="L2" i="6"/>
  <c r="T2" i="4" s="1"/>
  <c r="L21" i="6"/>
  <c r="T21" i="4" s="1"/>
  <c r="L14" i="6"/>
  <c r="T14" i="4" s="1"/>
  <c r="P33" i="4"/>
  <c r="N33" i="4"/>
  <c r="P9" i="4"/>
  <c r="R9" i="4"/>
  <c r="N9" i="4"/>
  <c r="R25" i="4"/>
  <c r="P25" i="4"/>
  <c r="R32" i="4"/>
  <c r="R23" i="4"/>
  <c r="R8" i="4"/>
  <c r="P26" i="4"/>
  <c r="P10" i="4"/>
  <c r="P3" i="4"/>
  <c r="P32" i="4"/>
  <c r="P18" i="4"/>
  <c r="L7" i="4"/>
  <c r="L9" i="4"/>
  <c r="L25" i="4"/>
  <c r="L33" i="4"/>
  <c r="L23" i="4"/>
  <c r="L32" i="4"/>
  <c r="L24" i="4"/>
  <c r="J6" i="4"/>
  <c r="J25" i="4"/>
  <c r="J8" i="4"/>
  <c r="J33" i="4"/>
  <c r="J9" i="4"/>
  <c r="J31" i="4"/>
  <c r="J2" i="4"/>
  <c r="J10" i="4"/>
  <c r="J32" i="4"/>
  <c r="H25" i="4"/>
  <c r="H33" i="4"/>
  <c r="H9" i="4"/>
  <c r="H8" i="4"/>
  <c r="H31" i="4"/>
  <c r="H7" i="4"/>
  <c r="F24" i="4"/>
  <c r="F9" i="4"/>
  <c r="X35" i="4"/>
  <c r="E34" i="6"/>
  <c r="E35" i="6"/>
  <c r="E14" i="6"/>
  <c r="E38" i="6"/>
  <c r="F38" i="4" s="1"/>
  <c r="V21" i="4"/>
  <c r="V14" i="4"/>
  <c r="L6" i="4"/>
  <c r="H13" i="6"/>
  <c r="AL13" i="2" s="1"/>
  <c r="R5" i="4"/>
  <c r="K12" i="6"/>
  <c r="X20" i="4"/>
  <c r="X10" i="4"/>
  <c r="G14" i="6"/>
  <c r="J14" i="4" s="1"/>
  <c r="I20" i="6"/>
  <c r="N20" i="4" s="1"/>
  <c r="E5" i="6"/>
  <c r="G4" i="6"/>
  <c r="J4" i="4" s="1"/>
  <c r="G3" i="6"/>
  <c r="J3" i="4" s="1"/>
  <c r="I27" i="6"/>
  <c r="N27" i="4" s="1"/>
  <c r="K16" i="6"/>
  <c r="AA16" i="2" s="1"/>
  <c r="R2" i="4"/>
  <c r="F39" i="6"/>
  <c r="H39" i="4" s="1"/>
  <c r="K18" i="6"/>
  <c r="R18" i="4" s="1"/>
  <c r="F30" i="6"/>
  <c r="K15" i="6"/>
  <c r="K7" i="6"/>
  <c r="K6" i="6"/>
  <c r="R6" i="4" s="1"/>
  <c r="E10" i="6"/>
  <c r="Z27" i="4"/>
  <c r="K19" i="6"/>
  <c r="J21" i="6"/>
  <c r="P21" i="4" s="1"/>
  <c r="J31" i="6"/>
  <c r="P31" i="4" s="1"/>
  <c r="E29" i="6"/>
  <c r="E23" i="6"/>
  <c r="E20" i="6"/>
  <c r="AB27" i="4"/>
  <c r="G22" i="6"/>
  <c r="V4" i="4"/>
  <c r="G26" i="6"/>
  <c r="V18" i="4"/>
  <c r="H8" i="6"/>
  <c r="L8" i="4" s="1"/>
  <c r="V30" i="4"/>
  <c r="I18" i="6"/>
  <c r="N18" i="4" s="1"/>
  <c r="I25" i="6"/>
  <c r="I39" i="6"/>
  <c r="N39" i="4" s="1"/>
  <c r="I23" i="6"/>
  <c r="N23" i="4" s="1"/>
  <c r="Z39" i="4"/>
  <c r="E7" i="6"/>
  <c r="V8" i="4"/>
  <c r="Z7" i="4"/>
  <c r="P7" i="13" s="1"/>
  <c r="X7" i="4"/>
  <c r="I4" i="6"/>
  <c r="N4" i="4" s="1"/>
  <c r="Z21" i="4"/>
  <c r="I7" i="6"/>
  <c r="N7" i="4" s="1"/>
  <c r="G7" i="6"/>
  <c r="AB40" i="4"/>
  <c r="K24" i="6"/>
  <c r="R24" i="4" s="1"/>
  <c r="K20" i="6"/>
  <c r="R20" i="4" s="1"/>
  <c r="E6" i="6"/>
  <c r="Z8" i="4"/>
  <c r="P8" i="13" s="1"/>
  <c r="I6" i="6"/>
  <c r="N6" i="4" s="1"/>
  <c r="E2" i="6"/>
  <c r="G20" i="6"/>
  <c r="J20" i="4" s="1"/>
  <c r="Z25" i="4"/>
  <c r="E18" i="6"/>
  <c r="I22" i="6"/>
  <c r="N22" i="4" s="1"/>
  <c r="Z26" i="4"/>
  <c r="V22" i="4"/>
  <c r="K21" i="6"/>
  <c r="R21" i="4" s="1"/>
  <c r="Z33" i="4"/>
  <c r="X22" i="4"/>
  <c r="V7" i="4"/>
  <c r="X9" i="4"/>
  <c r="F32" i="6"/>
  <c r="BG32" i="2" s="1"/>
  <c r="V41" i="4"/>
  <c r="V33" i="4"/>
  <c r="J41" i="6"/>
  <c r="K33" i="6"/>
  <c r="I33" i="2" s="1"/>
  <c r="E31" i="6"/>
  <c r="J8" i="6"/>
  <c r="F20" i="6"/>
  <c r="H20" i="4" s="1"/>
  <c r="H19" i="6"/>
  <c r="L19" i="4" s="1"/>
  <c r="H4" i="6"/>
  <c r="L4" i="4" s="1"/>
  <c r="AB4" i="4"/>
  <c r="P4" i="13" s="1"/>
  <c r="H5" i="6"/>
  <c r="L5" i="4" s="1"/>
  <c r="F2" i="6"/>
  <c r="H2" i="4" s="1"/>
  <c r="J24" i="6"/>
  <c r="F5" i="6"/>
  <c r="H5" i="4" s="1"/>
  <c r="AB31" i="4"/>
  <c r="H31" i="6"/>
  <c r="F27" i="6"/>
  <c r="H27" i="4" s="1"/>
  <c r="X30" i="4"/>
  <c r="F4" i="6"/>
  <c r="AB17" i="4"/>
  <c r="AB8" i="4"/>
  <c r="AD8" i="4" s="1"/>
  <c r="AB7" i="4"/>
  <c r="J29" i="6"/>
  <c r="P29" i="4" s="1"/>
  <c r="H21" i="6"/>
  <c r="X2" i="4"/>
  <c r="Z2" i="4" s="1"/>
  <c r="AD2" i="4" s="1"/>
  <c r="J22" i="6"/>
  <c r="P22" i="4" s="1"/>
  <c r="F18" i="6"/>
  <c r="X29" i="4"/>
  <c r="J23" i="6"/>
  <c r="F23" i="6"/>
  <c r="H23" i="4" s="1"/>
  <c r="J19" i="6"/>
  <c r="P19" i="4" s="1"/>
  <c r="F19" i="6"/>
  <c r="X17" i="4"/>
  <c r="J28" i="6"/>
  <c r="X8" i="4"/>
  <c r="J7" i="6"/>
  <c r="F3" i="6"/>
  <c r="AB29" i="4"/>
  <c r="H27" i="6"/>
  <c r="L27" i="4" s="1"/>
  <c r="AB23" i="4"/>
  <c r="H20" i="6"/>
  <c r="L20" i="4" s="1"/>
  <c r="P10" i="13" l="1"/>
  <c r="AW44" i="2"/>
  <c r="Z36" i="2"/>
  <c r="L42" i="2"/>
  <c r="BG44" i="2"/>
  <c r="AT44" i="2"/>
  <c r="AS42" i="2"/>
  <c r="BJ44" i="2"/>
  <c r="BO44" i="2"/>
  <c r="BC44" i="2"/>
  <c r="BT44" i="2"/>
  <c r="M15" i="2"/>
  <c r="AD37" i="2"/>
  <c r="Q46" i="2"/>
  <c r="T44" i="2"/>
  <c r="U44" i="2"/>
  <c r="E44" i="2"/>
  <c r="AE44" i="2"/>
  <c r="Y44" i="2"/>
  <c r="AJ44" i="2"/>
  <c r="R44" i="2"/>
  <c r="AG44" i="2"/>
  <c r="AK44" i="2"/>
  <c r="AE45" i="2"/>
  <c r="AJ45" i="2"/>
  <c r="Z45" i="2"/>
  <c r="I45" i="2"/>
  <c r="V45" i="2"/>
  <c r="K45" i="2"/>
  <c r="AP45" i="2"/>
  <c r="AL45" i="2"/>
  <c r="AF45" i="2"/>
  <c r="N45" i="2"/>
  <c r="BB36" i="2"/>
  <c r="AX44" i="2"/>
  <c r="AZ44" i="2"/>
  <c r="BA44" i="2"/>
  <c r="BD44" i="2"/>
  <c r="BK44" i="2"/>
  <c r="BM44" i="2"/>
  <c r="BF45" i="2"/>
  <c r="BH45" i="2"/>
  <c r="BI45" i="2"/>
  <c r="BC45" i="2"/>
  <c r="AS45" i="2"/>
  <c r="AD46" i="4"/>
  <c r="BS45" i="2"/>
  <c r="BR45" i="2"/>
  <c r="BU44" i="2"/>
  <c r="BQ44" i="2"/>
  <c r="I25" i="2"/>
  <c r="P36" i="2"/>
  <c r="O44" i="2"/>
  <c r="AD44" i="2"/>
  <c r="Z44" i="2"/>
  <c r="AI44" i="2"/>
  <c r="K44" i="2"/>
  <c r="AM44" i="2"/>
  <c r="W44" i="2"/>
  <c r="AL44" i="2"/>
  <c r="I44" i="2"/>
  <c r="AA44" i="2"/>
  <c r="Y45" i="2"/>
  <c r="U45" i="2"/>
  <c r="E45" i="2"/>
  <c r="F45" i="2"/>
  <c r="L45" i="2"/>
  <c r="AC45" i="2"/>
  <c r="AH45" i="2"/>
  <c r="Q45" i="2"/>
  <c r="O45" i="2"/>
  <c r="BK36" i="2"/>
  <c r="BF44" i="2"/>
  <c r="BH44" i="2"/>
  <c r="BI44" i="2"/>
  <c r="BL44" i="2"/>
  <c r="AR44" i="2"/>
  <c r="AQ45" i="2"/>
  <c r="BB45" i="2"/>
  <c r="AV45" i="2"/>
  <c r="AU45" i="2"/>
  <c r="BK45" i="2"/>
  <c r="BE45" i="2"/>
  <c r="BQ45" i="2"/>
  <c r="BO45" i="2"/>
  <c r="BN44" i="2"/>
  <c r="BP44" i="2"/>
  <c r="N36" i="2"/>
  <c r="J44" i="2"/>
  <c r="AB44" i="2"/>
  <c r="Q44" i="2"/>
  <c r="AN44" i="2"/>
  <c r="H44" i="2"/>
  <c r="AP44" i="2"/>
  <c r="AO44" i="2"/>
  <c r="V44" i="2"/>
  <c r="AC44" i="2"/>
  <c r="M44" i="2"/>
  <c r="AM45" i="2"/>
  <c r="W45" i="2"/>
  <c r="AG45" i="2"/>
  <c r="H45" i="2"/>
  <c r="AN45" i="2"/>
  <c r="S45" i="2"/>
  <c r="R45" i="2"/>
  <c r="AA45" i="2"/>
  <c r="AD45" i="2"/>
  <c r="AQ44" i="2"/>
  <c r="BB44" i="2"/>
  <c r="AV44" i="2"/>
  <c r="AU44" i="2"/>
  <c r="AY44" i="2"/>
  <c r="AS44" i="2"/>
  <c r="AT45" i="2"/>
  <c r="BJ45" i="2"/>
  <c r="AW45" i="2"/>
  <c r="AY45" i="2"/>
  <c r="AR45" i="2"/>
  <c r="BM45" i="2"/>
  <c r="BT45" i="2"/>
  <c r="BU45" i="2"/>
  <c r="BS44" i="2"/>
  <c r="BR44" i="2"/>
  <c r="P25" i="13"/>
  <c r="AD23" i="4"/>
  <c r="P18" i="13"/>
  <c r="P19" i="13" s="1"/>
  <c r="P31" i="13"/>
  <c r="AD28" i="4"/>
  <c r="P33" i="13"/>
  <c r="AD30" i="4"/>
  <c r="P34" i="13"/>
  <c r="AD31" i="4"/>
  <c r="P20" i="13"/>
  <c r="AD18" i="4"/>
  <c r="P32" i="13"/>
  <c r="AD29" i="4"/>
  <c r="P44" i="13"/>
  <c r="P30" i="13"/>
  <c r="AD27" i="4"/>
  <c r="P24" i="13"/>
  <c r="AD22" i="4"/>
  <c r="P38" i="13"/>
  <c r="AD34" i="4"/>
  <c r="P22" i="13"/>
  <c r="AD20" i="4"/>
  <c r="R43" i="2"/>
  <c r="AX11" i="2"/>
  <c r="Q43" i="2"/>
  <c r="AS11" i="2"/>
  <c r="BA43" i="2"/>
  <c r="BQ3" i="2"/>
  <c r="AE37" i="2"/>
  <c r="N37" i="2"/>
  <c r="BT12" i="2"/>
  <c r="BT36" i="2"/>
  <c r="BT13" i="2"/>
  <c r="BB43" i="2"/>
  <c r="M41" i="2"/>
  <c r="P41" i="4"/>
  <c r="BK43" i="2"/>
  <c r="J43" i="4"/>
  <c r="BS42" i="2"/>
  <c r="H42" i="4"/>
  <c r="X37" i="2"/>
  <c r="F30" i="4"/>
  <c r="K37" i="2"/>
  <c r="AE42" i="2"/>
  <c r="AH42" i="2"/>
  <c r="U42" i="2"/>
  <c r="AX42" i="2"/>
  <c r="R42" i="2"/>
  <c r="AF42" i="2"/>
  <c r="AY42" i="2"/>
  <c r="O42" i="2"/>
  <c r="Z42" i="2"/>
  <c r="AI43" i="2"/>
  <c r="S43" i="2"/>
  <c r="AV43" i="2"/>
  <c r="J43" i="2"/>
  <c r="AE43" i="2"/>
  <c r="AX43" i="2"/>
  <c r="BL43" i="2"/>
  <c r="AL43" i="2"/>
  <c r="N43" i="2"/>
  <c r="G43" i="2"/>
  <c r="AS43" i="2"/>
  <c r="T43" i="2"/>
  <c r="X43" i="2"/>
  <c r="AH43" i="2"/>
  <c r="AQ43" i="2"/>
  <c r="BI43" i="2"/>
  <c r="BS19" i="2"/>
  <c r="BT21" i="2"/>
  <c r="H43" i="2"/>
  <c r="O43" i="2"/>
  <c r="AD43" i="2"/>
  <c r="AB43" i="2"/>
  <c r="AA43" i="2"/>
  <c r="AJ43" i="2"/>
  <c r="Y43" i="2"/>
  <c r="U43" i="2"/>
  <c r="E43" i="2"/>
  <c r="I43" i="2"/>
  <c r="BF43" i="2"/>
  <c r="AU43" i="2"/>
  <c r="AZ43" i="2"/>
  <c r="BD43" i="2"/>
  <c r="BE43" i="2"/>
  <c r="P43" i="2"/>
  <c r="L43" i="2"/>
  <c r="K43" i="2"/>
  <c r="AK43" i="2"/>
  <c r="M43" i="2"/>
  <c r="AM43" i="2"/>
  <c r="W43" i="2"/>
  <c r="V43" i="2"/>
  <c r="BJ43" i="2"/>
  <c r="AW43" i="2"/>
  <c r="AY43" i="2"/>
  <c r="BH43" i="2"/>
  <c r="AR43" i="2"/>
  <c r="BM43" i="2"/>
  <c r="Z43" i="2"/>
  <c r="AN43" i="2"/>
  <c r="AC43" i="2"/>
  <c r="AF43" i="2"/>
  <c r="F43" i="2"/>
  <c r="AP43" i="2"/>
  <c r="AO43" i="2"/>
  <c r="AG43" i="2"/>
  <c r="AT43" i="2"/>
  <c r="BC43" i="2"/>
  <c r="BG43" i="2"/>
  <c r="AM36" i="2"/>
  <c r="AA36" i="2"/>
  <c r="T42" i="2"/>
  <c r="G42" i="2"/>
  <c r="V42" i="2"/>
  <c r="AN42" i="2"/>
  <c r="AP42" i="2"/>
  <c r="AL42" i="2"/>
  <c r="AC42" i="2"/>
  <c r="AA42" i="2"/>
  <c r="Y42" i="2"/>
  <c r="AG42" i="2"/>
  <c r="AV42" i="2"/>
  <c r="BI42" i="2"/>
  <c r="BE42" i="2"/>
  <c r="BP26" i="2"/>
  <c r="F42" i="2"/>
  <c r="W42" i="2"/>
  <c r="AI42" i="2"/>
  <c r="K42" i="2"/>
  <c r="AJ42" i="2"/>
  <c r="Q42" i="2"/>
  <c r="S42" i="2"/>
  <c r="M42" i="2"/>
  <c r="X42" i="2"/>
  <c r="I42" i="2"/>
  <c r="BD46" i="2"/>
  <c r="AT42" i="2"/>
  <c r="BH42" i="2"/>
  <c r="BD42" i="2"/>
  <c r="W46" i="2"/>
  <c r="AM42" i="2"/>
  <c r="E42" i="2"/>
  <c r="J42" i="2"/>
  <c r="P42" i="2"/>
  <c r="AK42" i="2"/>
  <c r="AD42" i="2"/>
  <c r="N42" i="2"/>
  <c r="AB42" i="2"/>
  <c r="AO42" i="2"/>
  <c r="AQ42" i="2"/>
  <c r="BA42" i="2"/>
  <c r="BL42" i="2"/>
  <c r="BU4" i="2"/>
  <c r="BQ28" i="2"/>
  <c r="BU24" i="2"/>
  <c r="BS39" i="2"/>
  <c r="BP22" i="2"/>
  <c r="BS6" i="2"/>
  <c r="BT6" i="2"/>
  <c r="BO6" i="2"/>
  <c r="BP6" i="2"/>
  <c r="BU6" i="2"/>
  <c r="BR6" i="2"/>
  <c r="BN6" i="2"/>
  <c r="BQ6" i="2"/>
  <c r="H18" i="4"/>
  <c r="BP18" i="2"/>
  <c r="BU18" i="2"/>
  <c r="BO29" i="2"/>
  <c r="BU29" i="2"/>
  <c r="BR29" i="2"/>
  <c r="BT29" i="2"/>
  <c r="BP29" i="2"/>
  <c r="BQ29" i="2"/>
  <c r="BS29" i="2"/>
  <c r="BN29" i="2"/>
  <c r="BT38" i="2"/>
  <c r="BP38" i="2"/>
  <c r="BU38" i="2"/>
  <c r="BS38" i="2"/>
  <c r="BO38" i="2"/>
  <c r="BR38" i="2"/>
  <c r="BN38" i="2"/>
  <c r="BQ38" i="2"/>
  <c r="BU37" i="2"/>
  <c r="BP37" i="2"/>
  <c r="BS25" i="2"/>
  <c r="BO25" i="2"/>
  <c r="BP27" i="2"/>
  <c r="BQ42" i="2"/>
  <c r="BU42" i="2"/>
  <c r="BP16" i="2"/>
  <c r="BT16" i="2"/>
  <c r="BN22" i="2"/>
  <c r="BT22" i="2"/>
  <c r="BS41" i="2"/>
  <c r="BR41" i="2"/>
  <c r="BR39" i="2"/>
  <c r="BU39" i="2"/>
  <c r="BP8" i="2"/>
  <c r="BR8" i="2"/>
  <c r="BU11" i="2"/>
  <c r="BT11" i="2"/>
  <c r="BR19" i="2"/>
  <c r="BP19" i="2"/>
  <c r="BN21" i="2"/>
  <c r="BR21" i="2"/>
  <c r="BU3" i="2"/>
  <c r="BP3" i="2"/>
  <c r="BN33" i="2"/>
  <c r="BU33" i="2"/>
  <c r="BS13" i="2"/>
  <c r="BN46" i="2"/>
  <c r="BU46" i="2"/>
  <c r="BO12" i="2"/>
  <c r="BP12" i="2"/>
  <c r="BP24" i="2"/>
  <c r="BN24" i="2"/>
  <c r="BO28" i="2"/>
  <c r="BP28" i="2"/>
  <c r="BN32" i="2"/>
  <c r="BQ32" i="2"/>
  <c r="BN26" i="2"/>
  <c r="BU26" i="2"/>
  <c r="BN36" i="2"/>
  <c r="BO4" i="2"/>
  <c r="BQ4" i="2"/>
  <c r="BR15" i="2"/>
  <c r="BO15" i="2"/>
  <c r="BQ31" i="2"/>
  <c r="BS31" i="2"/>
  <c r="BO31" i="2"/>
  <c r="BT31" i="2"/>
  <c r="BN31" i="2"/>
  <c r="BU31" i="2"/>
  <c r="BP31" i="2"/>
  <c r="BR31" i="2"/>
  <c r="BQ35" i="2"/>
  <c r="BT35" i="2"/>
  <c r="BP35" i="2"/>
  <c r="BU35" i="2"/>
  <c r="BS35" i="2"/>
  <c r="BO35" i="2"/>
  <c r="BN35" i="2"/>
  <c r="BR35" i="2"/>
  <c r="BQ7" i="2"/>
  <c r="BN7" i="2"/>
  <c r="BS7" i="2"/>
  <c r="BO7" i="2"/>
  <c r="BR7" i="2"/>
  <c r="BP7" i="2"/>
  <c r="BT7" i="2"/>
  <c r="BU7" i="2"/>
  <c r="BP10" i="2"/>
  <c r="BS10" i="2"/>
  <c r="BO10" i="2"/>
  <c r="BU10" i="2"/>
  <c r="BR10" i="2"/>
  <c r="BN10" i="2"/>
  <c r="BT10" i="2"/>
  <c r="BQ10" i="2"/>
  <c r="BO5" i="2"/>
  <c r="BU5" i="2"/>
  <c r="BR5" i="2"/>
  <c r="BT5" i="2"/>
  <c r="BP5" i="2"/>
  <c r="BQ5" i="2"/>
  <c r="BN5" i="2"/>
  <c r="BS5" i="2"/>
  <c r="BS14" i="2"/>
  <c r="BO14" i="2"/>
  <c r="BT14" i="2"/>
  <c r="BP14" i="2"/>
  <c r="BU14" i="2"/>
  <c r="BR14" i="2"/>
  <c r="BQ14" i="2"/>
  <c r="BN14" i="2"/>
  <c r="BS37" i="2"/>
  <c r="BR37" i="2"/>
  <c r="BQ25" i="2"/>
  <c r="BP25" i="2"/>
  <c r="BR42" i="2"/>
  <c r="BP42" i="2"/>
  <c r="BS16" i="2"/>
  <c r="BR16" i="2"/>
  <c r="BR22" i="2"/>
  <c r="BO22" i="2"/>
  <c r="BT41" i="2"/>
  <c r="BP41" i="2"/>
  <c r="BO39" i="2"/>
  <c r="BT39" i="2"/>
  <c r="BS8" i="2"/>
  <c r="BU8" i="2"/>
  <c r="BO11" i="2"/>
  <c r="BN11" i="2"/>
  <c r="BU19" i="2"/>
  <c r="BT19" i="2"/>
  <c r="BQ21" i="2"/>
  <c r="BU21" i="2"/>
  <c r="BR3" i="2"/>
  <c r="BT3" i="2"/>
  <c r="BS33" i="2"/>
  <c r="BO33" i="2"/>
  <c r="BN13" i="2"/>
  <c r="BR13" i="2"/>
  <c r="BP46" i="2"/>
  <c r="BO46" i="2"/>
  <c r="BS12" i="2"/>
  <c r="BR12" i="2"/>
  <c r="BO24" i="2"/>
  <c r="BQ24" i="2"/>
  <c r="BN28" i="2"/>
  <c r="BR28" i="2"/>
  <c r="BO32" i="2"/>
  <c r="BR32" i="2"/>
  <c r="BQ26" i="2"/>
  <c r="BO26" i="2"/>
  <c r="BO36" i="2"/>
  <c r="BQ36" i="2"/>
  <c r="BS4" i="2"/>
  <c r="BP4" i="2"/>
  <c r="BT15" i="2"/>
  <c r="BS15" i="2"/>
  <c r="BJ42" i="2"/>
  <c r="BF42" i="2"/>
  <c r="AU42" i="2"/>
  <c r="BC42" i="2"/>
  <c r="BM42" i="2"/>
  <c r="AR42" i="2"/>
  <c r="BS30" i="2"/>
  <c r="BR30" i="2"/>
  <c r="BT37" i="2"/>
  <c r="BO37" i="2"/>
  <c r="BR25" i="2"/>
  <c r="BT25" i="2"/>
  <c r="BO42" i="2"/>
  <c r="BT42" i="2"/>
  <c r="BN16" i="2"/>
  <c r="BU16" i="2"/>
  <c r="BU22" i="2"/>
  <c r="BS22" i="2"/>
  <c r="BU41" i="2"/>
  <c r="BO41" i="2"/>
  <c r="BP39" i="2"/>
  <c r="BQ39" i="2"/>
  <c r="BN8" i="2"/>
  <c r="BT8" i="2"/>
  <c r="BS11" i="2"/>
  <c r="BQ11" i="2"/>
  <c r="BO19" i="2"/>
  <c r="BQ19" i="2"/>
  <c r="BP21" i="2"/>
  <c r="BO21" i="2"/>
  <c r="BO3" i="2"/>
  <c r="BN3" i="2"/>
  <c r="BQ33" i="2"/>
  <c r="BP33" i="2"/>
  <c r="BQ13" i="2"/>
  <c r="BU13" i="2"/>
  <c r="BR46" i="2"/>
  <c r="BS46" i="2"/>
  <c r="BN12" i="2"/>
  <c r="BU12" i="2"/>
  <c r="BS24" i="2"/>
  <c r="BR24" i="2"/>
  <c r="BS28" i="2"/>
  <c r="BU28" i="2"/>
  <c r="BP32" i="2"/>
  <c r="BU32" i="2"/>
  <c r="BT26" i="2"/>
  <c r="BS26" i="2"/>
  <c r="BS36" i="2"/>
  <c r="BP36" i="2"/>
  <c r="BT4" i="2"/>
  <c r="BR4" i="2"/>
  <c r="BU15" i="2"/>
  <c r="BN15" i="2"/>
  <c r="BU20" i="2"/>
  <c r="BR20" i="2"/>
  <c r="BP20" i="2"/>
  <c r="BQ20" i="2"/>
  <c r="BN20" i="2"/>
  <c r="BS20" i="2"/>
  <c r="BO20" i="2"/>
  <c r="BT20" i="2"/>
  <c r="BP2" i="2"/>
  <c r="BS2" i="2"/>
  <c r="BT2" i="2"/>
  <c r="BO2" i="2"/>
  <c r="BU2" i="2"/>
  <c r="BR2" i="2"/>
  <c r="BQ2" i="2"/>
  <c r="BN2" i="2"/>
  <c r="BQ23" i="2"/>
  <c r="BS23" i="2"/>
  <c r="BO23" i="2"/>
  <c r="BR23" i="2"/>
  <c r="BU23" i="2"/>
  <c r="BP23" i="2"/>
  <c r="BN23" i="2"/>
  <c r="BT23" i="2"/>
  <c r="BO34" i="2"/>
  <c r="BN34" i="2"/>
  <c r="BB42" i="2"/>
  <c r="AW42" i="2"/>
  <c r="AZ42" i="2"/>
  <c r="BK42" i="2"/>
  <c r="BG42" i="2"/>
  <c r="BN37" i="2"/>
  <c r="BQ37" i="2"/>
  <c r="BN25" i="2"/>
  <c r="BU25" i="2"/>
  <c r="BN42" i="2"/>
  <c r="BO16" i="2"/>
  <c r="BQ16" i="2"/>
  <c r="BQ22" i="2"/>
  <c r="BN41" i="2"/>
  <c r="BQ41" i="2"/>
  <c r="BN39" i="2"/>
  <c r="BO8" i="2"/>
  <c r="BQ8" i="2"/>
  <c r="BR11" i="2"/>
  <c r="BP11" i="2"/>
  <c r="BN19" i="2"/>
  <c r="BS21" i="2"/>
  <c r="BQ43" i="2"/>
  <c r="BT43" i="2"/>
  <c r="BU43" i="2"/>
  <c r="BS43" i="2"/>
  <c r="BO43" i="2"/>
  <c r="BP43" i="2"/>
  <c r="BN43" i="2"/>
  <c r="BR43" i="2"/>
  <c r="BS3" i="2"/>
  <c r="BR33" i="2"/>
  <c r="BT33" i="2"/>
  <c r="BP13" i="2"/>
  <c r="BO13" i="2"/>
  <c r="BQ46" i="2"/>
  <c r="BT46" i="2"/>
  <c r="BQ12" i="2"/>
  <c r="BT24" i="2"/>
  <c r="BS32" i="2"/>
  <c r="BT32" i="2"/>
  <c r="BR26" i="2"/>
  <c r="BU36" i="2"/>
  <c r="BR36" i="2"/>
  <c r="BN4" i="2"/>
  <c r="BP15" i="2"/>
  <c r="BQ15" i="2"/>
  <c r="T46" i="2"/>
  <c r="V46" i="2"/>
  <c r="BI46" i="2"/>
  <c r="AF46" i="2"/>
  <c r="U46" i="2"/>
  <c r="BK46" i="2"/>
  <c r="AP46" i="2"/>
  <c r="AD46" i="2"/>
  <c r="K46" i="2"/>
  <c r="AT46" i="2"/>
  <c r="AR46" i="2"/>
  <c r="AV11" i="2"/>
  <c r="AN46" i="2"/>
  <c r="L46" i="2"/>
  <c r="AC46" i="2"/>
  <c r="N46" i="2"/>
  <c r="S46" i="2"/>
  <c r="AA46" i="2"/>
  <c r="Y46" i="2"/>
  <c r="AO46" i="2"/>
  <c r="AG46" i="2"/>
  <c r="AQ46" i="2"/>
  <c r="BF46" i="2"/>
  <c r="BH46" i="2"/>
  <c r="AU46" i="2"/>
  <c r="AS46" i="2"/>
  <c r="AY46" i="2"/>
  <c r="H46" i="2"/>
  <c r="O46" i="2"/>
  <c r="Z46" i="2"/>
  <c r="M46" i="2"/>
  <c r="AB46" i="2"/>
  <c r="F46" i="2"/>
  <c r="AM46" i="2"/>
  <c r="R46" i="2"/>
  <c r="I46" i="2"/>
  <c r="AX46" i="2"/>
  <c r="BJ46" i="2"/>
  <c r="AW46" i="2"/>
  <c r="AV46" i="2"/>
  <c r="BE46" i="2"/>
  <c r="BG46" i="2"/>
  <c r="P46" i="2"/>
  <c r="AL46" i="2"/>
  <c r="J46" i="2"/>
  <c r="AK46" i="2"/>
  <c r="AI46" i="2"/>
  <c r="X46" i="2"/>
  <c r="AE46" i="2"/>
  <c r="G46" i="2"/>
  <c r="E46" i="2"/>
  <c r="BB46" i="2"/>
  <c r="AZ46" i="2"/>
  <c r="BA46" i="2"/>
  <c r="BC46" i="2"/>
  <c r="BM46" i="2"/>
  <c r="BL46" i="2"/>
  <c r="AN37" i="2"/>
  <c r="AF37" i="2"/>
  <c r="W37" i="2"/>
  <c r="F37" i="2"/>
  <c r="AJ37" i="2"/>
  <c r="AL37" i="2"/>
  <c r="AZ37" i="2"/>
  <c r="R37" i="2"/>
  <c r="O11" i="2"/>
  <c r="AH11" i="2"/>
  <c r="W11" i="2"/>
  <c r="BC37" i="2"/>
  <c r="AQ37" i="2"/>
  <c r="BF37" i="2"/>
  <c r="AT37" i="2"/>
  <c r="BH37" i="2"/>
  <c r="BD37" i="2"/>
  <c r="S37" i="2"/>
  <c r="AP37" i="2"/>
  <c r="AB37" i="2"/>
  <c r="AC37" i="2"/>
  <c r="Q37" i="2"/>
  <c r="AI12" i="2"/>
  <c r="Y37" i="2"/>
  <c r="V37" i="2"/>
  <c r="H37" i="2"/>
  <c r="AK37" i="2"/>
  <c r="O37" i="2"/>
  <c r="U37" i="2"/>
  <c r="AG37" i="2"/>
  <c r="P37" i="2"/>
  <c r="M37" i="2"/>
  <c r="AX37" i="2"/>
  <c r="BJ37" i="2"/>
  <c r="AW37" i="2"/>
  <c r="E37" i="2"/>
  <c r="Z37" i="2"/>
  <c r="AA37" i="2"/>
  <c r="L37" i="2"/>
  <c r="AO37" i="2"/>
  <c r="I37" i="2"/>
  <c r="AM37" i="2"/>
  <c r="T37" i="2"/>
  <c r="AH37" i="2"/>
  <c r="J37" i="2"/>
  <c r="G37" i="2"/>
  <c r="AI37" i="2"/>
  <c r="BB37" i="2"/>
  <c r="AV37" i="2"/>
  <c r="AY37" i="2"/>
  <c r="AE11" i="2"/>
  <c r="AG11" i="2"/>
  <c r="BB11" i="2"/>
  <c r="BK11" i="2"/>
  <c r="AD11" i="2"/>
  <c r="Y11" i="2"/>
  <c r="V11" i="2"/>
  <c r="BI11" i="2"/>
  <c r="AO11" i="2"/>
  <c r="Q11" i="2"/>
  <c r="AY11" i="2"/>
  <c r="O36" i="2"/>
  <c r="Q36" i="2"/>
  <c r="G36" i="2"/>
  <c r="BH36" i="2"/>
  <c r="AS36" i="2"/>
  <c r="X36" i="2"/>
  <c r="AK36" i="2"/>
  <c r="BA36" i="2"/>
  <c r="AR36" i="2"/>
  <c r="T36" i="2"/>
  <c r="J36" i="2"/>
  <c r="BD36" i="2"/>
  <c r="BL37" i="2"/>
  <c r="BA37" i="2"/>
  <c r="AS37" i="2"/>
  <c r="BI37" i="2"/>
  <c r="BE37" i="2"/>
  <c r="AR37" i="2"/>
  <c r="BM37" i="2"/>
  <c r="AU37" i="2"/>
  <c r="BK37" i="2"/>
  <c r="BG37" i="2"/>
  <c r="L36" i="2"/>
  <c r="AE36" i="2"/>
  <c r="AP36" i="2"/>
  <c r="M36" i="2"/>
  <c r="S36" i="2"/>
  <c r="AN36" i="2"/>
  <c r="AJ36" i="2"/>
  <c r="V36" i="2"/>
  <c r="Y36" i="2"/>
  <c r="I36" i="2"/>
  <c r="AQ36" i="2"/>
  <c r="BF36" i="2"/>
  <c r="BJ36" i="2"/>
  <c r="BI36" i="2"/>
  <c r="AY36" i="2"/>
  <c r="BE36" i="2"/>
  <c r="AD36" i="2"/>
  <c r="AC36" i="2"/>
  <c r="AH36" i="2"/>
  <c r="AB36" i="2"/>
  <c r="F36" i="2"/>
  <c r="W36" i="2"/>
  <c r="AF36" i="2"/>
  <c r="AO36" i="2"/>
  <c r="AT36" i="2"/>
  <c r="AV36" i="2"/>
  <c r="AU36" i="2"/>
  <c r="BC36" i="2"/>
  <c r="BM36" i="2"/>
  <c r="K36" i="2"/>
  <c r="AL36" i="2"/>
  <c r="AG36" i="2"/>
  <c r="U36" i="2"/>
  <c r="H36" i="2"/>
  <c r="R36" i="2"/>
  <c r="AI36" i="2"/>
  <c r="E36" i="2"/>
  <c r="AX36" i="2"/>
  <c r="AZ36" i="2"/>
  <c r="AW36" i="2"/>
  <c r="BL36" i="2"/>
  <c r="BG36" i="2"/>
  <c r="M26" i="2"/>
  <c r="L11" i="2"/>
  <c r="AP11" i="2"/>
  <c r="H11" i="2"/>
  <c r="AB11" i="2"/>
  <c r="S11" i="2"/>
  <c r="R11" i="2"/>
  <c r="AA11" i="2"/>
  <c r="AI11" i="2"/>
  <c r="E11" i="2"/>
  <c r="AT11" i="2"/>
  <c r="BJ11" i="2"/>
  <c r="BH11" i="2"/>
  <c r="BG11" i="2"/>
  <c r="BM11" i="2"/>
  <c r="BD11" i="2"/>
  <c r="AN11" i="2"/>
  <c r="T11" i="2"/>
  <c r="X11" i="2"/>
  <c r="G11" i="2"/>
  <c r="U11" i="2"/>
  <c r="P11" i="2"/>
  <c r="Z11" i="2"/>
  <c r="AF11" i="2"/>
  <c r="I11" i="2"/>
  <c r="AK11" i="2"/>
  <c r="BA11" i="2"/>
  <c r="AU11" i="2"/>
  <c r="BC11" i="2"/>
  <c r="BL11" i="2"/>
  <c r="J11" i="2"/>
  <c r="AM11" i="2"/>
  <c r="F11" i="2"/>
  <c r="K11" i="2"/>
  <c r="AC11" i="2"/>
  <c r="AJ11" i="2"/>
  <c r="N11" i="2"/>
  <c r="M11" i="2"/>
  <c r="AL11" i="2"/>
  <c r="AQ11" i="2"/>
  <c r="BF11" i="2"/>
  <c r="AZ11" i="2"/>
  <c r="AW11" i="2"/>
  <c r="BE11" i="2"/>
  <c r="AR11" i="2"/>
  <c r="BL4" i="2"/>
  <c r="BD22" i="2"/>
  <c r="AS28" i="2"/>
  <c r="BD3" i="2"/>
  <c r="AR30" i="2"/>
  <c r="BM21" i="2"/>
  <c r="BM39" i="2"/>
  <c r="BG24" i="2"/>
  <c r="BL19" i="2"/>
  <c r="AR23" i="2"/>
  <c r="BK23" i="2"/>
  <c r="BM23" i="2"/>
  <c r="BE23" i="2"/>
  <c r="AS23" i="2"/>
  <c r="BL23" i="2"/>
  <c r="BD23" i="2"/>
  <c r="AY23" i="2"/>
  <c r="AU23" i="2"/>
  <c r="BG23" i="2"/>
  <c r="BC23" i="2"/>
  <c r="AW23" i="2"/>
  <c r="AZ23" i="2"/>
  <c r="BH23" i="2"/>
  <c r="AV23" i="2"/>
  <c r="BJ23" i="2"/>
  <c r="BI23" i="2"/>
  <c r="BA23" i="2"/>
  <c r="AX23" i="2"/>
  <c r="AT23" i="2"/>
  <c r="BF23" i="2"/>
  <c r="BB23" i="2"/>
  <c r="AQ23" i="2"/>
  <c r="BM34" i="2"/>
  <c r="BK34" i="2"/>
  <c r="AU34" i="2"/>
  <c r="BH34" i="2"/>
  <c r="AT34" i="2"/>
  <c r="AX3" i="2"/>
  <c r="BA3" i="2"/>
  <c r="AY3" i="2"/>
  <c r="BG3" i="2"/>
  <c r="BL3" i="2"/>
  <c r="BB16" i="2"/>
  <c r="BJ16" i="2"/>
  <c r="BC16" i="2"/>
  <c r="BA16" i="2"/>
  <c r="AR16" i="2"/>
  <c r="BE16" i="2"/>
  <c r="BF24" i="2"/>
  <c r="AV24" i="2"/>
  <c r="AW24" i="2"/>
  <c r="AR24" i="2"/>
  <c r="BK24" i="2"/>
  <c r="BL24" i="2"/>
  <c r="BF41" i="2"/>
  <c r="BJ41" i="2"/>
  <c r="BA41" i="2"/>
  <c r="AZ41" i="2"/>
  <c r="BE41" i="2"/>
  <c r="BL41" i="2"/>
  <c r="BB8" i="2"/>
  <c r="BJ8" i="2"/>
  <c r="AY8" i="2"/>
  <c r="BA8" i="2"/>
  <c r="AR8" i="2"/>
  <c r="BE8" i="2"/>
  <c r="AX4" i="2"/>
  <c r="BF4" i="2"/>
  <c r="AU4" i="2"/>
  <c r="BA4" i="2"/>
  <c r="BK4" i="2"/>
  <c r="AS4" i="2"/>
  <c r="AT33" i="2"/>
  <c r="BB33" i="2"/>
  <c r="AY33" i="2"/>
  <c r="BI33" i="2"/>
  <c r="BK33" i="2"/>
  <c r="BM33" i="2"/>
  <c r="AT13" i="2"/>
  <c r="BF13" i="2"/>
  <c r="AZ13" i="2"/>
  <c r="AW13" i="2"/>
  <c r="BK13" i="2"/>
  <c r="AS13" i="2"/>
  <c r="AX22" i="2"/>
  <c r="AT22" i="2"/>
  <c r="AZ22" i="2"/>
  <c r="AW22" i="2"/>
  <c r="AU22" i="2"/>
  <c r="BE22" i="2"/>
  <c r="AT28" i="2"/>
  <c r="BH28" i="2"/>
  <c r="AU28" i="2"/>
  <c r="BC28" i="2"/>
  <c r="BE28" i="2"/>
  <c r="AT25" i="2"/>
  <c r="AV25" i="2"/>
  <c r="BH25" i="2"/>
  <c r="BA25" i="2"/>
  <c r="BK25" i="2"/>
  <c r="BG25" i="2"/>
  <c r="AQ26" i="2"/>
  <c r="AX26" i="2"/>
  <c r="BH26" i="2"/>
  <c r="AU26" i="2"/>
  <c r="BK26" i="2"/>
  <c r="BE26" i="2"/>
  <c r="AQ39" i="2"/>
  <c r="BJ39" i="2"/>
  <c r="AZ39" i="2"/>
  <c r="BI39" i="2"/>
  <c r="BG39" i="2"/>
  <c r="BL39" i="2"/>
  <c r="AQ15" i="2"/>
  <c r="BF15" i="2"/>
  <c r="AZ15" i="2"/>
  <c r="AU15" i="2"/>
  <c r="BG15" i="2"/>
  <c r="AR15" i="2"/>
  <c r="AQ19" i="2"/>
  <c r="BF19" i="2"/>
  <c r="BA19" i="2"/>
  <c r="BH19" i="2"/>
  <c r="AS19" i="2"/>
  <c r="BE19" i="2"/>
  <c r="AQ21" i="2"/>
  <c r="BJ21" i="2"/>
  <c r="BF21" i="2"/>
  <c r="BI21" i="2"/>
  <c r="AR21" i="2"/>
  <c r="BG21" i="2"/>
  <c r="AQ27" i="2"/>
  <c r="BH27" i="2"/>
  <c r="BG27" i="2"/>
  <c r="BJ30" i="2"/>
  <c r="BG30" i="2"/>
  <c r="AQ32" i="2"/>
  <c r="BJ32" i="2"/>
  <c r="BI32" i="2"/>
  <c r="AY32" i="2"/>
  <c r="AS32" i="2"/>
  <c r="AQ12" i="2"/>
  <c r="AT12" i="2"/>
  <c r="AU12" i="2"/>
  <c r="BA12" i="2"/>
  <c r="AY12" i="2"/>
  <c r="BL12" i="2"/>
  <c r="BM18" i="2"/>
  <c r="BC18" i="2"/>
  <c r="BL18" i="2"/>
  <c r="AZ18" i="2"/>
  <c r="BJ18" i="2"/>
  <c r="BB18" i="2"/>
  <c r="AS7" i="2"/>
  <c r="BL7" i="2"/>
  <c r="BD7" i="2"/>
  <c r="AR7" i="2"/>
  <c r="BG7" i="2"/>
  <c r="AY7" i="2"/>
  <c r="BM7" i="2"/>
  <c r="BE7" i="2"/>
  <c r="BK7" i="2"/>
  <c r="BC7" i="2"/>
  <c r="AW7" i="2"/>
  <c r="AU7" i="2"/>
  <c r="BI7" i="2"/>
  <c r="BA7" i="2"/>
  <c r="BH7" i="2"/>
  <c r="AZ7" i="2"/>
  <c r="AV7" i="2"/>
  <c r="BJ7" i="2"/>
  <c r="BF7" i="2"/>
  <c r="BB7" i="2"/>
  <c r="AX7" i="2"/>
  <c r="AT7" i="2"/>
  <c r="AQ7" i="2"/>
  <c r="BL29" i="2"/>
  <c r="AR29" i="2"/>
  <c r="BD29" i="2"/>
  <c r="BG29" i="2"/>
  <c r="BM29" i="2"/>
  <c r="BE29" i="2"/>
  <c r="AS29" i="2"/>
  <c r="BK29" i="2"/>
  <c r="BC29" i="2"/>
  <c r="AY29" i="2"/>
  <c r="BH29" i="2"/>
  <c r="AZ29" i="2"/>
  <c r="AU29" i="2"/>
  <c r="BI29" i="2"/>
  <c r="BA29" i="2"/>
  <c r="AW29" i="2"/>
  <c r="AV29" i="2"/>
  <c r="BJ29" i="2"/>
  <c r="AT29" i="2"/>
  <c r="BF29" i="2"/>
  <c r="BB29" i="2"/>
  <c r="AX29" i="2"/>
  <c r="AQ29" i="2"/>
  <c r="BL38" i="2"/>
  <c r="AR38" i="2"/>
  <c r="BG38" i="2"/>
  <c r="BM38" i="2"/>
  <c r="BE38" i="2"/>
  <c r="AS38" i="2"/>
  <c r="BD38" i="2"/>
  <c r="BK38" i="2"/>
  <c r="BC38" i="2"/>
  <c r="AY38" i="2"/>
  <c r="AZ38" i="2"/>
  <c r="AU38" i="2"/>
  <c r="BI38" i="2"/>
  <c r="BA38" i="2"/>
  <c r="AW38" i="2"/>
  <c r="BH38" i="2"/>
  <c r="AV38" i="2"/>
  <c r="BF38" i="2"/>
  <c r="BJ38" i="2"/>
  <c r="AT38" i="2"/>
  <c r="BB38" i="2"/>
  <c r="AX38" i="2"/>
  <c r="AQ38" i="2"/>
  <c r="BB3" i="2"/>
  <c r="AV3" i="2"/>
  <c r="BI3" i="2"/>
  <c r="BE3" i="2"/>
  <c r="BK3" i="2"/>
  <c r="AS3" i="2"/>
  <c r="BF16" i="2"/>
  <c r="AW16" i="2"/>
  <c r="AV16" i="2"/>
  <c r="BI16" i="2"/>
  <c r="BD16" i="2"/>
  <c r="BM16" i="2"/>
  <c r="BJ24" i="2"/>
  <c r="BA24" i="2"/>
  <c r="BD24" i="2"/>
  <c r="BE24" i="2"/>
  <c r="AS24" i="2"/>
  <c r="AY41" i="2"/>
  <c r="BI41" i="2"/>
  <c r="BH41" i="2"/>
  <c r="BM41" i="2"/>
  <c r="AR41" i="2"/>
  <c r="BF8" i="2"/>
  <c r="AW8" i="2"/>
  <c r="AV8" i="2"/>
  <c r="BI8" i="2"/>
  <c r="BD8" i="2"/>
  <c r="BM8" i="2"/>
  <c r="BB4" i="2"/>
  <c r="AV4" i="2"/>
  <c r="BI4" i="2"/>
  <c r="AR4" i="2"/>
  <c r="BE4" i="2"/>
  <c r="AX33" i="2"/>
  <c r="AV33" i="2"/>
  <c r="BC33" i="2"/>
  <c r="AU33" i="2"/>
  <c r="AR33" i="2"/>
  <c r="BG33" i="2"/>
  <c r="AX13" i="2"/>
  <c r="BH13" i="2"/>
  <c r="BC13" i="2"/>
  <c r="AR13" i="2"/>
  <c r="BE13" i="2"/>
  <c r="BB22" i="2"/>
  <c r="BA22" i="2"/>
  <c r="AR22" i="2"/>
  <c r="AY22" i="2"/>
  <c r="BM22" i="2"/>
  <c r="AX28" i="2"/>
  <c r="BJ28" i="2"/>
  <c r="AW28" i="2"/>
  <c r="AR28" i="2"/>
  <c r="BK28" i="2"/>
  <c r="BM28" i="2"/>
  <c r="AX25" i="2"/>
  <c r="BB25" i="2"/>
  <c r="AY25" i="2"/>
  <c r="BI25" i="2"/>
  <c r="AS25" i="2"/>
  <c r="AR25" i="2"/>
  <c r="BB26" i="2"/>
  <c r="AZ26" i="2"/>
  <c r="AW26" i="2"/>
  <c r="AV26" i="2"/>
  <c r="AR26" i="2"/>
  <c r="BM26" i="2"/>
  <c r="BB39" i="2"/>
  <c r="BF39" i="2"/>
  <c r="BH39" i="2"/>
  <c r="AU39" i="2"/>
  <c r="AR39" i="2"/>
  <c r="AS39" i="2"/>
  <c r="AT15" i="2"/>
  <c r="BJ15" i="2"/>
  <c r="BH15" i="2"/>
  <c r="AW15" i="2"/>
  <c r="BK15" i="2"/>
  <c r="BD15" i="2"/>
  <c r="AT19" i="2"/>
  <c r="BI19" i="2"/>
  <c r="AW19" i="2"/>
  <c r="BG19" i="2"/>
  <c r="BM19" i="2"/>
  <c r="AT21" i="2"/>
  <c r="BH21" i="2"/>
  <c r="AU21" i="2"/>
  <c r="BD21" i="2"/>
  <c r="BK21" i="2"/>
  <c r="AX27" i="2"/>
  <c r="AY27" i="2"/>
  <c r="AS27" i="2"/>
  <c r="AV30" i="2"/>
  <c r="BD30" i="2"/>
  <c r="BB32" i="2"/>
  <c r="AX32" i="2"/>
  <c r="BH32" i="2"/>
  <c r="AU32" i="2"/>
  <c r="BC32" i="2"/>
  <c r="BE32" i="2"/>
  <c r="AX12" i="2"/>
  <c r="BF12" i="2"/>
  <c r="AV12" i="2"/>
  <c r="BI12" i="2"/>
  <c r="BK12" i="2"/>
  <c r="AS12" i="2"/>
  <c r="BK10" i="2"/>
  <c r="BC10" i="2"/>
  <c r="AY10" i="2"/>
  <c r="BM10" i="2"/>
  <c r="BE10" i="2"/>
  <c r="BG10" i="2"/>
  <c r="AS10" i="2"/>
  <c r="BL10" i="2"/>
  <c r="BD10" i="2"/>
  <c r="AR10" i="2"/>
  <c r="AU10" i="2"/>
  <c r="AW10" i="2"/>
  <c r="BI10" i="2"/>
  <c r="BA10" i="2"/>
  <c r="BH10" i="2"/>
  <c r="AZ10" i="2"/>
  <c r="AV10" i="2"/>
  <c r="BJ10" i="2"/>
  <c r="BF10" i="2"/>
  <c r="BB10" i="2"/>
  <c r="AX10" i="2"/>
  <c r="AT10" i="2"/>
  <c r="AQ10" i="2"/>
  <c r="BM5" i="2"/>
  <c r="BE5" i="2"/>
  <c r="AS5" i="2"/>
  <c r="BL5" i="2"/>
  <c r="BD5" i="2"/>
  <c r="AR5" i="2"/>
  <c r="BK5" i="2"/>
  <c r="BG5" i="2"/>
  <c r="AU5" i="2"/>
  <c r="AW5" i="2"/>
  <c r="AY5" i="2"/>
  <c r="BI5" i="2"/>
  <c r="BA5" i="2"/>
  <c r="BH5" i="2"/>
  <c r="AZ5" i="2"/>
  <c r="AV5" i="2"/>
  <c r="BC5" i="2"/>
  <c r="BF5" i="2"/>
  <c r="BJ5" i="2"/>
  <c r="BB5" i="2"/>
  <c r="AX5" i="2"/>
  <c r="AT5" i="2"/>
  <c r="AQ5" i="2"/>
  <c r="BM14" i="2"/>
  <c r="BE14" i="2"/>
  <c r="BK14" i="2"/>
  <c r="AS14" i="2"/>
  <c r="BL14" i="2"/>
  <c r="BD14" i="2"/>
  <c r="AR14" i="2"/>
  <c r="BG14" i="2"/>
  <c r="BC14" i="2"/>
  <c r="AW14" i="2"/>
  <c r="AY14" i="2"/>
  <c r="AU14" i="2"/>
  <c r="BI14" i="2"/>
  <c r="BA14" i="2"/>
  <c r="BH14" i="2"/>
  <c r="AZ14" i="2"/>
  <c r="AV14" i="2"/>
  <c r="BJ14" i="2"/>
  <c r="BF14" i="2"/>
  <c r="BB14" i="2"/>
  <c r="AT14" i="2"/>
  <c r="AX14" i="2"/>
  <c r="AQ14" i="2"/>
  <c r="AQ3" i="2"/>
  <c r="BF3" i="2"/>
  <c r="AZ3" i="2"/>
  <c r="AW3" i="2"/>
  <c r="BM3" i="2"/>
  <c r="AR3" i="2"/>
  <c r="AQ16" i="2"/>
  <c r="AU16" i="2"/>
  <c r="AZ16" i="2"/>
  <c r="BG16" i="2"/>
  <c r="BL16" i="2"/>
  <c r="AQ24" i="2"/>
  <c r="AX24" i="2"/>
  <c r="AZ24" i="2"/>
  <c r="BI24" i="2"/>
  <c r="AY24" i="2"/>
  <c r="BM24" i="2"/>
  <c r="AQ41" i="2"/>
  <c r="BB41" i="2"/>
  <c r="BC41" i="2"/>
  <c r="AU41" i="2"/>
  <c r="BK41" i="2"/>
  <c r="BG41" i="2"/>
  <c r="AQ8" i="2"/>
  <c r="AU8" i="2"/>
  <c r="AZ8" i="2"/>
  <c r="BK8" i="2"/>
  <c r="BL8" i="2"/>
  <c r="BJ4" i="2"/>
  <c r="AW4" i="2"/>
  <c r="AZ4" i="2"/>
  <c r="AY4" i="2"/>
  <c r="BD4" i="2"/>
  <c r="BM4" i="2"/>
  <c r="BF33" i="2"/>
  <c r="BJ33" i="2"/>
  <c r="AW33" i="2"/>
  <c r="AZ33" i="2"/>
  <c r="AS33" i="2"/>
  <c r="BL33" i="2"/>
  <c r="BB13" i="2"/>
  <c r="AU13" i="2"/>
  <c r="BA13" i="2"/>
  <c r="AY13" i="2"/>
  <c r="BD13" i="2"/>
  <c r="BM13" i="2"/>
  <c r="BJ22" i="2"/>
  <c r="BF22" i="2"/>
  <c r="BI22" i="2"/>
  <c r="BL22" i="2"/>
  <c r="BC22" i="2"/>
  <c r="BK22" i="2"/>
  <c r="BB28" i="2"/>
  <c r="AV28" i="2"/>
  <c r="BA28" i="2"/>
  <c r="BL28" i="2"/>
  <c r="BD28" i="2"/>
  <c r="BG28" i="2"/>
  <c r="BF25" i="2"/>
  <c r="BJ25" i="2"/>
  <c r="BC25" i="2"/>
  <c r="AU25" i="2"/>
  <c r="BE25" i="2"/>
  <c r="BL25" i="2"/>
  <c r="BJ26" i="2"/>
  <c r="BF26" i="2"/>
  <c r="BA26" i="2"/>
  <c r="AY26" i="2"/>
  <c r="BL26" i="2"/>
  <c r="BG26" i="2"/>
  <c r="AT39" i="2"/>
  <c r="AW39" i="2"/>
  <c r="AY39" i="2"/>
  <c r="BK39" i="2"/>
  <c r="BE39" i="2"/>
  <c r="AX15" i="2"/>
  <c r="BA15" i="2"/>
  <c r="AY15" i="2"/>
  <c r="BE15" i="2"/>
  <c r="BL15" i="2"/>
  <c r="AX19" i="2"/>
  <c r="BJ19" i="2"/>
  <c r="AZ19" i="2"/>
  <c r="AU19" i="2"/>
  <c r="BK19" i="2"/>
  <c r="AR19" i="2"/>
  <c r="AX21" i="2"/>
  <c r="AW21" i="2"/>
  <c r="AZ21" i="2"/>
  <c r="BC21" i="2"/>
  <c r="BL21" i="2"/>
  <c r="BE21" i="2"/>
  <c r="BJ27" i="2"/>
  <c r="BA27" i="2"/>
  <c r="BL27" i="2"/>
  <c r="BB30" i="2"/>
  <c r="BE30" i="2"/>
  <c r="AT32" i="2"/>
  <c r="AV32" i="2"/>
  <c r="AW32" i="2"/>
  <c r="BD32" i="2"/>
  <c r="BK32" i="2"/>
  <c r="BM32" i="2"/>
  <c r="BB12" i="2"/>
  <c r="AZ12" i="2"/>
  <c r="BC12" i="2"/>
  <c r="AR12" i="2"/>
  <c r="BE12" i="2"/>
  <c r="BM31" i="2"/>
  <c r="BE31" i="2"/>
  <c r="AS31" i="2"/>
  <c r="BL31" i="2"/>
  <c r="BK31" i="2"/>
  <c r="AR31" i="2"/>
  <c r="BD31" i="2"/>
  <c r="BG31" i="2"/>
  <c r="BC31" i="2"/>
  <c r="AY31" i="2"/>
  <c r="BH31" i="2"/>
  <c r="AZ31" i="2"/>
  <c r="AU31" i="2"/>
  <c r="BI31" i="2"/>
  <c r="BA31" i="2"/>
  <c r="AW31" i="2"/>
  <c r="BF31" i="2"/>
  <c r="AV31" i="2"/>
  <c r="BJ31" i="2"/>
  <c r="AX31" i="2"/>
  <c r="AT31" i="2"/>
  <c r="BB31" i="2"/>
  <c r="AQ31" i="2"/>
  <c r="BG6" i="2"/>
  <c r="BM6" i="2"/>
  <c r="BE6" i="2"/>
  <c r="BK6" i="2"/>
  <c r="AS6" i="2"/>
  <c r="BL6" i="2"/>
  <c r="BD6" i="2"/>
  <c r="AR6" i="2"/>
  <c r="BC6" i="2"/>
  <c r="AY6" i="2"/>
  <c r="AW6" i="2"/>
  <c r="AU6" i="2"/>
  <c r="BI6" i="2"/>
  <c r="BA6" i="2"/>
  <c r="BH6" i="2"/>
  <c r="AZ6" i="2"/>
  <c r="AV6" i="2"/>
  <c r="BJ6" i="2"/>
  <c r="BF6" i="2"/>
  <c r="BB6" i="2"/>
  <c r="AT6" i="2"/>
  <c r="AX6" i="2"/>
  <c r="AQ6" i="2"/>
  <c r="AS20" i="2"/>
  <c r="BD20" i="2"/>
  <c r="AR20" i="2"/>
  <c r="BM20" i="2"/>
  <c r="BE20" i="2"/>
  <c r="BL20" i="2"/>
  <c r="BK20" i="2"/>
  <c r="BG20" i="2"/>
  <c r="BC20" i="2"/>
  <c r="AY20" i="2"/>
  <c r="AU20" i="2"/>
  <c r="BI20" i="2"/>
  <c r="BA20" i="2"/>
  <c r="BH20" i="2"/>
  <c r="AZ20" i="2"/>
  <c r="AW20" i="2"/>
  <c r="AV20" i="2"/>
  <c r="BF20" i="2"/>
  <c r="BB20" i="2"/>
  <c r="AT20" i="2"/>
  <c r="BJ20" i="2"/>
  <c r="AX20" i="2"/>
  <c r="AQ20" i="2"/>
  <c r="BM35" i="2"/>
  <c r="BE35" i="2"/>
  <c r="AS35" i="2"/>
  <c r="BK35" i="2"/>
  <c r="BD35" i="2"/>
  <c r="AR35" i="2"/>
  <c r="BL35" i="2"/>
  <c r="BG35" i="2"/>
  <c r="BH35" i="2"/>
  <c r="AZ35" i="2"/>
  <c r="AV35" i="2"/>
  <c r="BC35" i="2"/>
  <c r="AY35" i="2"/>
  <c r="AU35" i="2"/>
  <c r="BI35" i="2"/>
  <c r="BA35" i="2"/>
  <c r="AW35" i="2"/>
  <c r="BF35" i="2"/>
  <c r="AX35" i="2"/>
  <c r="AT35" i="2"/>
  <c r="BJ35" i="2"/>
  <c r="BB35" i="2"/>
  <c r="AQ35" i="2"/>
  <c r="AT3" i="2"/>
  <c r="BJ3" i="2"/>
  <c r="BH3" i="2"/>
  <c r="AU3" i="2"/>
  <c r="BC3" i="2"/>
  <c r="AT16" i="2"/>
  <c r="AX16" i="2"/>
  <c r="AY16" i="2"/>
  <c r="BH16" i="2"/>
  <c r="BK16" i="2"/>
  <c r="AS16" i="2"/>
  <c r="AT24" i="2"/>
  <c r="BB24" i="2"/>
  <c r="BH24" i="2"/>
  <c r="AU24" i="2"/>
  <c r="BC24" i="2"/>
  <c r="AX41" i="2"/>
  <c r="AT41" i="2"/>
  <c r="AW41" i="2"/>
  <c r="AV41" i="2"/>
  <c r="AS41" i="2"/>
  <c r="BD41" i="2"/>
  <c r="AT8" i="2"/>
  <c r="AX8" i="2"/>
  <c r="BC8" i="2"/>
  <c r="BH8" i="2"/>
  <c r="BG8" i="2"/>
  <c r="AS8" i="2"/>
  <c r="AQ4" i="2"/>
  <c r="AT4" i="2"/>
  <c r="BC4" i="2"/>
  <c r="BH4" i="2"/>
  <c r="BG4" i="2"/>
  <c r="AQ33" i="2"/>
  <c r="BH33" i="2"/>
  <c r="BA33" i="2"/>
  <c r="BD33" i="2"/>
  <c r="BE33" i="2"/>
  <c r="AQ13" i="2"/>
  <c r="BJ13" i="2"/>
  <c r="AV13" i="2"/>
  <c r="BI13" i="2"/>
  <c r="BG13" i="2"/>
  <c r="BL13" i="2"/>
  <c r="AQ22" i="2"/>
  <c r="AV22" i="2"/>
  <c r="BG22" i="2"/>
  <c r="BH22" i="2"/>
  <c r="AS22" i="2"/>
  <c r="AQ28" i="2"/>
  <c r="BF28" i="2"/>
  <c r="AZ28" i="2"/>
  <c r="BI28" i="2"/>
  <c r="AY28" i="2"/>
  <c r="AQ25" i="2"/>
  <c r="AZ25" i="2"/>
  <c r="AW25" i="2"/>
  <c r="BD25" i="2"/>
  <c r="BM25" i="2"/>
  <c r="AT26" i="2"/>
  <c r="BI26" i="2"/>
  <c r="BC26" i="2"/>
  <c r="AS26" i="2"/>
  <c r="BD26" i="2"/>
  <c r="AX39" i="2"/>
  <c r="AV39" i="2"/>
  <c r="BA39" i="2"/>
  <c r="BC39" i="2"/>
  <c r="BD39" i="2"/>
  <c r="BB15" i="2"/>
  <c r="AV15" i="2"/>
  <c r="BI15" i="2"/>
  <c r="BC15" i="2"/>
  <c r="BM15" i="2"/>
  <c r="AS15" i="2"/>
  <c r="BB19" i="2"/>
  <c r="AV19" i="2"/>
  <c r="AY19" i="2"/>
  <c r="BC19" i="2"/>
  <c r="BD19" i="2"/>
  <c r="BB21" i="2"/>
  <c r="AY21" i="2"/>
  <c r="BA21" i="2"/>
  <c r="AV21" i="2"/>
  <c r="AS21" i="2"/>
  <c r="AV27" i="2"/>
  <c r="AZ27" i="2"/>
  <c r="BM27" i="2"/>
  <c r="BI30" i="2"/>
  <c r="BF32" i="2"/>
  <c r="AZ32" i="2"/>
  <c r="BA32" i="2"/>
  <c r="BL32" i="2"/>
  <c r="AR32" i="2"/>
  <c r="BJ12" i="2"/>
  <c r="AW12" i="2"/>
  <c r="BH12" i="2"/>
  <c r="BG12" i="2"/>
  <c r="BD12" i="2"/>
  <c r="BM12" i="2"/>
  <c r="BM2" i="2"/>
  <c r="BA2" i="2"/>
  <c r="BB2" i="2"/>
  <c r="BE2" i="2"/>
  <c r="AR2" i="2"/>
  <c r="AY2" i="2"/>
  <c r="AW2" i="2"/>
  <c r="AX2" i="2"/>
  <c r="BK2" i="2"/>
  <c r="AU2" i="2"/>
  <c r="BJ2" i="2"/>
  <c r="AS2" i="2"/>
  <c r="BH2" i="2"/>
  <c r="AT2" i="2"/>
  <c r="BL2" i="2"/>
  <c r="BG2" i="2"/>
  <c r="BI2" i="2"/>
  <c r="AZ2" i="2"/>
  <c r="BF2" i="2"/>
  <c r="BD2" i="2"/>
  <c r="BC2" i="2"/>
  <c r="AV2" i="2"/>
  <c r="F28" i="2"/>
  <c r="Q3" i="2"/>
  <c r="W4" i="2"/>
  <c r="N19" i="2"/>
  <c r="W12" i="2"/>
  <c r="AC22" i="2"/>
  <c r="N12" i="2"/>
  <c r="Z28" i="2"/>
  <c r="T24" i="2"/>
  <c r="E12" i="2"/>
  <c r="E28" i="2"/>
  <c r="F21" i="2"/>
  <c r="AA12" i="2"/>
  <c r="AK28" i="2"/>
  <c r="AH13" i="2"/>
  <c r="M21" i="2"/>
  <c r="M13" i="2"/>
  <c r="AH26" i="2"/>
  <c r="AI28" i="2"/>
  <c r="Q21" i="2"/>
  <c r="AI22" i="2"/>
  <c r="L39" i="2"/>
  <c r="Q12" i="2"/>
  <c r="U4" i="2"/>
  <c r="F13" i="2"/>
  <c r="AK19" i="2"/>
  <c r="AF26" i="2"/>
  <c r="L12" i="2"/>
  <c r="AE26" i="2"/>
  <c r="AC27" i="2"/>
  <c r="AA28" i="2"/>
  <c r="AG3" i="2"/>
  <c r="AA24" i="2"/>
  <c r="V21" i="2"/>
  <c r="AG4" i="2"/>
  <c r="M30" i="2"/>
  <c r="AD41" i="2"/>
  <c r="J41" i="2"/>
  <c r="AM41" i="2"/>
  <c r="U41" i="2"/>
  <c r="R41" i="2"/>
  <c r="I41" i="2"/>
  <c r="AL41" i="2"/>
  <c r="S41" i="2"/>
  <c r="AK41" i="2"/>
  <c r="O41" i="2"/>
  <c r="AB41" i="2"/>
  <c r="AN41" i="2"/>
  <c r="G41" i="2"/>
  <c r="W41" i="2"/>
  <c r="E41" i="2"/>
  <c r="F41" i="2"/>
  <c r="V41" i="2"/>
  <c r="H41" i="2"/>
  <c r="Q41" i="2"/>
  <c r="E22" i="2"/>
  <c r="L41" i="2"/>
  <c r="N41" i="2"/>
  <c r="AE41" i="2"/>
  <c r="X41" i="2"/>
  <c r="AO41" i="2"/>
  <c r="AG41" i="2"/>
  <c r="AP41" i="2"/>
  <c r="K41" i="2"/>
  <c r="P41" i="2"/>
  <c r="AA41" i="2"/>
  <c r="T41" i="2"/>
  <c r="AF41" i="2"/>
  <c r="Y41" i="2"/>
  <c r="AJ41" i="2"/>
  <c r="AI41" i="2"/>
  <c r="AH41" i="2"/>
  <c r="AC41" i="2"/>
  <c r="Z41" i="2"/>
  <c r="M7" i="2"/>
  <c r="N7" i="2"/>
  <c r="Q7" i="2"/>
  <c r="AG7" i="2"/>
  <c r="V7" i="2"/>
  <c r="AH7" i="2"/>
  <c r="AI7" i="2"/>
  <c r="AF7" i="2"/>
  <c r="AL7" i="2"/>
  <c r="AK7" i="2"/>
  <c r="I7" i="2"/>
  <c r="AA7" i="2"/>
  <c r="E7" i="2"/>
  <c r="Z7" i="2"/>
  <c r="W7" i="2"/>
  <c r="G7" i="2"/>
  <c r="AP7" i="2"/>
  <c r="AB7" i="2"/>
  <c r="H7" i="2"/>
  <c r="AO7" i="2"/>
  <c r="X7" i="2"/>
  <c r="Y7" i="2"/>
  <c r="K7" i="2"/>
  <c r="R7" i="2"/>
  <c r="AJ7" i="2"/>
  <c r="AM7" i="2"/>
  <c r="P7" i="2"/>
  <c r="AC7" i="2"/>
  <c r="AE7" i="2"/>
  <c r="T7" i="2"/>
  <c r="L7" i="2"/>
  <c r="U7" i="2"/>
  <c r="S7" i="2"/>
  <c r="F7" i="2"/>
  <c r="AN7" i="2"/>
  <c r="AD7" i="2"/>
  <c r="J7" i="2"/>
  <c r="O7" i="2"/>
  <c r="AI29" i="2"/>
  <c r="AF29" i="2"/>
  <c r="I29" i="2"/>
  <c r="V29" i="2"/>
  <c r="AA29" i="2"/>
  <c r="AK29" i="2"/>
  <c r="AH29" i="2"/>
  <c r="AG29" i="2"/>
  <c r="N29" i="2"/>
  <c r="E29" i="2"/>
  <c r="Q29" i="2"/>
  <c r="M29" i="2"/>
  <c r="AL29" i="2"/>
  <c r="Z29" i="2"/>
  <c r="AP29" i="2"/>
  <c r="P29" i="2"/>
  <c r="AC29" i="2"/>
  <c r="X29" i="2"/>
  <c r="AM29" i="2"/>
  <c r="H29" i="2"/>
  <c r="AO29" i="2"/>
  <c r="AB29" i="2"/>
  <c r="S29" i="2"/>
  <c r="K29" i="2"/>
  <c r="AE29" i="2"/>
  <c r="AD29" i="2"/>
  <c r="R29" i="2"/>
  <c r="W29" i="2"/>
  <c r="U29" i="2"/>
  <c r="AJ29" i="2"/>
  <c r="G29" i="2"/>
  <c r="Y29" i="2"/>
  <c r="F29" i="2"/>
  <c r="J29" i="2"/>
  <c r="T29" i="2"/>
  <c r="O29" i="2"/>
  <c r="AN29" i="2"/>
  <c r="L29" i="2"/>
  <c r="AI25" i="2"/>
  <c r="AM25" i="2"/>
  <c r="F4" i="2"/>
  <c r="P4" i="2"/>
  <c r="AD4" i="2"/>
  <c r="X4" i="2"/>
  <c r="AC4" i="2"/>
  <c r="AJ4" i="2"/>
  <c r="V4" i="2"/>
  <c r="I4" i="2"/>
  <c r="AI4" i="2"/>
  <c r="L19" i="2"/>
  <c r="K19" i="2"/>
  <c r="X19" i="2"/>
  <c r="AC19" i="2"/>
  <c r="AJ19" i="2"/>
  <c r="W19" i="2"/>
  <c r="I19" i="2"/>
  <c r="AF19" i="2"/>
  <c r="AG19" i="2"/>
  <c r="F24" i="2"/>
  <c r="AE24" i="2"/>
  <c r="AH24" i="2"/>
  <c r="AJ24" i="2"/>
  <c r="AM24" i="2"/>
  <c r="G24" i="2"/>
  <c r="I24" i="2"/>
  <c r="Z24" i="2"/>
  <c r="AI24" i="2"/>
  <c r="AL25" i="2"/>
  <c r="X25" i="2"/>
  <c r="L25" i="2"/>
  <c r="T26" i="2"/>
  <c r="K26" i="2"/>
  <c r="Y26" i="2"/>
  <c r="AD26" i="2"/>
  <c r="AP26" i="2"/>
  <c r="U26" i="2"/>
  <c r="R26" i="2"/>
  <c r="AA26" i="2"/>
  <c r="AG26" i="2"/>
  <c r="V26" i="2"/>
  <c r="O12" i="2"/>
  <c r="R12" i="2"/>
  <c r="AB12" i="2"/>
  <c r="AJ12" i="2"/>
  <c r="AP12" i="2"/>
  <c r="AM12" i="2"/>
  <c r="AL12" i="2"/>
  <c r="J13" i="2"/>
  <c r="AD13" i="2"/>
  <c r="L13" i="2"/>
  <c r="X13" i="2"/>
  <c r="AJ13" i="2"/>
  <c r="R13" i="2"/>
  <c r="G13" i="2"/>
  <c r="AF13" i="2"/>
  <c r="AK13" i="2"/>
  <c r="AD21" i="2"/>
  <c r="H21" i="2"/>
  <c r="AN21" i="2"/>
  <c r="W21" i="2"/>
  <c r="AJ21" i="2"/>
  <c r="G21" i="2"/>
  <c r="AK21" i="2"/>
  <c r="AF21" i="2"/>
  <c r="AG21" i="2"/>
  <c r="L22" i="2"/>
  <c r="K22" i="2"/>
  <c r="Y22" i="2"/>
  <c r="S22" i="2"/>
  <c r="R22" i="2"/>
  <c r="AO22" i="2"/>
  <c r="M22" i="2"/>
  <c r="AK22" i="2"/>
  <c r="AA22" i="2"/>
  <c r="AG25" i="2"/>
  <c r="H25" i="2"/>
  <c r="J25" i="2"/>
  <c r="J8" i="2"/>
  <c r="AP8" i="2"/>
  <c r="W8" i="2"/>
  <c r="H8" i="2"/>
  <c r="AB8" i="2"/>
  <c r="AC8" i="2"/>
  <c r="N8" i="2"/>
  <c r="AA8" i="2"/>
  <c r="Q8" i="2"/>
  <c r="AG8" i="2"/>
  <c r="J15" i="2"/>
  <c r="AP15" i="2"/>
  <c r="AO15" i="2"/>
  <c r="AB15" i="2"/>
  <c r="S15" i="2"/>
  <c r="AM15" i="2"/>
  <c r="AG15" i="2"/>
  <c r="V15" i="2"/>
  <c r="AF15" i="2"/>
  <c r="AD27" i="2"/>
  <c r="AN27" i="2"/>
  <c r="W27" i="2"/>
  <c r="AE27" i="2"/>
  <c r="Y27" i="2"/>
  <c r="AH27" i="2"/>
  <c r="AB27" i="2"/>
  <c r="N27" i="2"/>
  <c r="AF27" i="2"/>
  <c r="AG27" i="2"/>
  <c r="AE16" i="2"/>
  <c r="L16" i="2"/>
  <c r="H16" i="2"/>
  <c r="W16" i="2"/>
  <c r="AP16" i="2"/>
  <c r="Y16" i="2"/>
  <c r="AH16" i="2"/>
  <c r="AG16" i="2"/>
  <c r="V16" i="2"/>
  <c r="AF16" i="2"/>
  <c r="AN28" i="2"/>
  <c r="AB28" i="2"/>
  <c r="H28" i="2"/>
  <c r="AE28" i="2"/>
  <c r="AP28" i="2"/>
  <c r="V28" i="2"/>
  <c r="AG28" i="2"/>
  <c r="I28" i="2"/>
  <c r="Z25" i="2"/>
  <c r="AE25" i="2"/>
  <c r="O3" i="2"/>
  <c r="AB3" i="2"/>
  <c r="S3" i="2"/>
  <c r="AC3" i="2"/>
  <c r="K3" i="2"/>
  <c r="AJ3" i="2"/>
  <c r="AL3" i="2"/>
  <c r="I3" i="2"/>
  <c r="N3" i="2"/>
  <c r="AE30" i="2"/>
  <c r="W30" i="2"/>
  <c r="Z30" i="2"/>
  <c r="I2" i="2"/>
  <c r="V2" i="2"/>
  <c r="AA2" i="2"/>
  <c r="AK2" i="2"/>
  <c r="AF2" i="2"/>
  <c r="M2" i="2"/>
  <c r="Q2" i="2"/>
  <c r="AG2" i="2"/>
  <c r="AL2" i="2"/>
  <c r="AI2" i="2"/>
  <c r="N2" i="2"/>
  <c r="E2" i="2"/>
  <c r="AQ2" i="2"/>
  <c r="Z2" i="2"/>
  <c r="R2" i="2"/>
  <c r="X2" i="2"/>
  <c r="G2" i="2"/>
  <c r="AP2" i="2"/>
  <c r="AM2" i="2"/>
  <c r="S2" i="2"/>
  <c r="AH2" i="2"/>
  <c r="W2" i="2"/>
  <c r="P2" i="2"/>
  <c r="AO2" i="2"/>
  <c r="U2" i="2"/>
  <c r="Y2" i="2"/>
  <c r="AB2" i="2"/>
  <c r="K2" i="2"/>
  <c r="F2" i="2"/>
  <c r="T2" i="2"/>
  <c r="AJ2" i="2"/>
  <c r="H2" i="2"/>
  <c r="AC2" i="2"/>
  <c r="AE2" i="2"/>
  <c r="AD2" i="2"/>
  <c r="AN2" i="2"/>
  <c r="J2" i="2"/>
  <c r="O2" i="2"/>
  <c r="L2" i="2"/>
  <c r="AI6" i="2"/>
  <c r="N6" i="2"/>
  <c r="E6" i="2"/>
  <c r="I6" i="2"/>
  <c r="V6" i="2"/>
  <c r="M6" i="2"/>
  <c r="R6" i="2"/>
  <c r="AF6" i="2"/>
  <c r="Q6" i="2"/>
  <c r="AG6" i="2"/>
  <c r="AA6" i="2"/>
  <c r="AL6" i="2"/>
  <c r="AK6" i="2"/>
  <c r="AH6" i="2"/>
  <c r="Z6" i="2"/>
  <c r="U6" i="2"/>
  <c r="AJ6" i="2"/>
  <c r="H6" i="2"/>
  <c r="W6" i="2"/>
  <c r="X6" i="2"/>
  <c r="G6" i="2"/>
  <c r="AP6" i="2"/>
  <c r="K6" i="2"/>
  <c r="P6" i="2"/>
  <c r="AO6" i="2"/>
  <c r="AM6" i="2"/>
  <c r="Y6" i="2"/>
  <c r="AB6" i="2"/>
  <c r="S6" i="2"/>
  <c r="AC6" i="2"/>
  <c r="AE6" i="2"/>
  <c r="F6" i="2"/>
  <c r="T6" i="2"/>
  <c r="L6" i="2"/>
  <c r="AN6" i="2"/>
  <c r="J6" i="2"/>
  <c r="O6" i="2"/>
  <c r="AD6" i="2"/>
  <c r="AF10" i="2"/>
  <c r="I10" i="2"/>
  <c r="AI10" i="2"/>
  <c r="AG10" i="2"/>
  <c r="AA10" i="2"/>
  <c r="N10" i="2"/>
  <c r="E10" i="2"/>
  <c r="Z10" i="2"/>
  <c r="V10" i="2"/>
  <c r="M10" i="2"/>
  <c r="Q10" i="2"/>
  <c r="AK10" i="2"/>
  <c r="AL10" i="2"/>
  <c r="U10" i="2"/>
  <c r="AB10" i="2"/>
  <c r="R10" i="2"/>
  <c r="AH10" i="2"/>
  <c r="AO10" i="2"/>
  <c r="W10" i="2"/>
  <c r="G10" i="2"/>
  <c r="AP10" i="2"/>
  <c r="AM10" i="2"/>
  <c r="H10" i="2"/>
  <c r="S10" i="2"/>
  <c r="AC10" i="2"/>
  <c r="AJ10" i="2"/>
  <c r="X10" i="2"/>
  <c r="AN10" i="2"/>
  <c r="L10" i="2"/>
  <c r="Y10" i="2"/>
  <c r="P10" i="2"/>
  <c r="K10" i="2"/>
  <c r="AE10" i="2"/>
  <c r="AD10" i="2"/>
  <c r="O10" i="2"/>
  <c r="F10" i="2"/>
  <c r="J10" i="2"/>
  <c r="T10" i="2"/>
  <c r="I5" i="2"/>
  <c r="AF5" i="2"/>
  <c r="AA5" i="2"/>
  <c r="E5" i="2"/>
  <c r="AL5" i="2"/>
  <c r="M5" i="2"/>
  <c r="Q5" i="2"/>
  <c r="AG5" i="2"/>
  <c r="N5" i="2"/>
  <c r="AI5" i="2"/>
  <c r="V5" i="2"/>
  <c r="AK5" i="2"/>
  <c r="R5" i="2"/>
  <c r="AH5" i="2"/>
  <c r="U5" i="2"/>
  <c r="S5" i="2"/>
  <c r="Z5" i="2"/>
  <c r="W5" i="2"/>
  <c r="AJ5" i="2"/>
  <c r="G5" i="2"/>
  <c r="AB5" i="2"/>
  <c r="AO5" i="2"/>
  <c r="Y5" i="2"/>
  <c r="H5" i="2"/>
  <c r="K5" i="2"/>
  <c r="AD5" i="2"/>
  <c r="AN5" i="2"/>
  <c r="X5" i="2"/>
  <c r="AP5" i="2"/>
  <c r="AM5" i="2"/>
  <c r="P5" i="2"/>
  <c r="AC5" i="2"/>
  <c r="AE5" i="2"/>
  <c r="L5" i="2"/>
  <c r="J5" i="2"/>
  <c r="O5" i="2"/>
  <c r="F5" i="2"/>
  <c r="T5" i="2"/>
  <c r="I14" i="2"/>
  <c r="M14" i="2"/>
  <c r="N14" i="2"/>
  <c r="E14" i="2"/>
  <c r="AF14" i="2"/>
  <c r="Q14" i="2"/>
  <c r="R14" i="2"/>
  <c r="AG14" i="2"/>
  <c r="V14" i="2"/>
  <c r="AI14" i="2"/>
  <c r="AA14" i="2"/>
  <c r="AL14" i="2"/>
  <c r="AK14" i="2"/>
  <c r="Z14" i="2"/>
  <c r="X14" i="2"/>
  <c r="AE14" i="2"/>
  <c r="AP14" i="2"/>
  <c r="P14" i="2"/>
  <c r="S14" i="2"/>
  <c r="AO14" i="2"/>
  <c r="W14" i="2"/>
  <c r="G14" i="2"/>
  <c r="AM14" i="2"/>
  <c r="Y14" i="2"/>
  <c r="AB14" i="2"/>
  <c r="AC14" i="2"/>
  <c r="K14" i="2"/>
  <c r="T14" i="2"/>
  <c r="AH14" i="2"/>
  <c r="U14" i="2"/>
  <c r="AJ14" i="2"/>
  <c r="H14" i="2"/>
  <c r="AN14" i="2"/>
  <c r="L14" i="2"/>
  <c r="J14" i="2"/>
  <c r="O14" i="2"/>
  <c r="AD14" i="2"/>
  <c r="F14" i="2"/>
  <c r="V25" i="2"/>
  <c r="Y25" i="2"/>
  <c r="O4" i="2"/>
  <c r="AO4" i="2"/>
  <c r="S4" i="2"/>
  <c r="H4" i="2"/>
  <c r="Z4" i="2"/>
  <c r="R4" i="2"/>
  <c r="AF4" i="2"/>
  <c r="AL4" i="2"/>
  <c r="F19" i="2"/>
  <c r="AB19" i="2"/>
  <c r="U19" i="2"/>
  <c r="S19" i="2"/>
  <c r="AO19" i="2"/>
  <c r="AH19" i="2"/>
  <c r="E19" i="2"/>
  <c r="Z19" i="2"/>
  <c r="AI19" i="2"/>
  <c r="O24" i="2"/>
  <c r="S24" i="2"/>
  <c r="AC24" i="2"/>
  <c r="R24" i="2"/>
  <c r="X24" i="2"/>
  <c r="U24" i="2"/>
  <c r="Q24" i="2"/>
  <c r="E24" i="2"/>
  <c r="Q25" i="2"/>
  <c r="AO25" i="2"/>
  <c r="O25" i="2"/>
  <c r="L26" i="2"/>
  <c r="AC26" i="2"/>
  <c r="AM26" i="2"/>
  <c r="F26" i="2"/>
  <c r="G26" i="2"/>
  <c r="W26" i="2"/>
  <c r="I26" i="2"/>
  <c r="AL26" i="2"/>
  <c r="AI26" i="2"/>
  <c r="AN12" i="2"/>
  <c r="AC12" i="2"/>
  <c r="Y12" i="2"/>
  <c r="AO12" i="2"/>
  <c r="U12" i="2"/>
  <c r="V12" i="2"/>
  <c r="AF12" i="2"/>
  <c r="AN13" i="2"/>
  <c r="AE13" i="2"/>
  <c r="AO13" i="2"/>
  <c r="U13" i="2"/>
  <c r="AC13" i="2"/>
  <c r="W13" i="2"/>
  <c r="AG13" i="2"/>
  <c r="AI13" i="2"/>
  <c r="V13" i="2"/>
  <c r="AE21" i="2"/>
  <c r="AP21" i="2"/>
  <c r="K21" i="2"/>
  <c r="U21" i="2"/>
  <c r="AO21" i="2"/>
  <c r="AI21" i="2"/>
  <c r="R21" i="2"/>
  <c r="E21" i="2"/>
  <c r="J22" i="2"/>
  <c r="O22" i="2"/>
  <c r="P22" i="2"/>
  <c r="AM22" i="2"/>
  <c r="H22" i="2"/>
  <c r="AP22" i="2"/>
  <c r="Z22" i="2"/>
  <c r="V22" i="2"/>
  <c r="N22" i="2"/>
  <c r="AF22" i="2"/>
  <c r="G25" i="2"/>
  <c r="AD25" i="2"/>
  <c r="L8" i="2"/>
  <c r="G8" i="2"/>
  <c r="AN8" i="2"/>
  <c r="AJ8" i="2"/>
  <c r="Y8" i="2"/>
  <c r="P8" i="2"/>
  <c r="M8" i="2"/>
  <c r="AH8" i="2"/>
  <c r="E8" i="2"/>
  <c r="O15" i="2"/>
  <c r="L15" i="2"/>
  <c r="G15" i="2"/>
  <c r="X15" i="2"/>
  <c r="H15" i="2"/>
  <c r="AJ15" i="2"/>
  <c r="AI15" i="2"/>
  <c r="R15" i="2"/>
  <c r="I15" i="2"/>
  <c r="O27" i="2"/>
  <c r="AO27" i="2"/>
  <c r="P27" i="2"/>
  <c r="AM27" i="2"/>
  <c r="X27" i="2"/>
  <c r="AA27" i="2"/>
  <c r="I27" i="2"/>
  <c r="Q27" i="2"/>
  <c r="F16" i="2"/>
  <c r="AN16" i="2"/>
  <c r="AB16" i="2"/>
  <c r="R16" i="2"/>
  <c r="Z16" i="2"/>
  <c r="AM16" i="2"/>
  <c r="I16" i="2"/>
  <c r="AK16" i="2"/>
  <c r="AI16" i="2"/>
  <c r="J28" i="2"/>
  <c r="T28" i="2"/>
  <c r="AM28" i="2"/>
  <c r="Y28" i="2"/>
  <c r="AC28" i="2"/>
  <c r="U28" i="2"/>
  <c r="N28" i="2"/>
  <c r="AL28" i="2"/>
  <c r="N25" i="2"/>
  <c r="S25" i="2"/>
  <c r="F25" i="2"/>
  <c r="J3" i="2"/>
  <c r="AN3" i="2"/>
  <c r="G3" i="2"/>
  <c r="U3" i="2"/>
  <c r="P3" i="2"/>
  <c r="H3" i="2"/>
  <c r="AO3" i="2"/>
  <c r="E3" i="2"/>
  <c r="V3" i="2"/>
  <c r="T30" i="2"/>
  <c r="AP30" i="2"/>
  <c r="AH30" i="2"/>
  <c r="AL30" i="2"/>
  <c r="I18" i="2"/>
  <c r="AF18" i="2"/>
  <c r="AA18" i="2"/>
  <c r="N18" i="2"/>
  <c r="AI18" i="2"/>
  <c r="AK18" i="2"/>
  <c r="E18" i="2"/>
  <c r="Q18" i="2"/>
  <c r="AJ18" i="2"/>
  <c r="H18" i="2"/>
  <c r="AO18" i="2"/>
  <c r="P18" i="2"/>
  <c r="X18" i="2"/>
  <c r="AP18" i="2"/>
  <c r="T18" i="2"/>
  <c r="L18" i="2"/>
  <c r="AM18" i="2"/>
  <c r="AB18" i="2"/>
  <c r="J18" i="2"/>
  <c r="O18" i="2"/>
  <c r="AI20" i="2"/>
  <c r="AG20" i="2"/>
  <c r="V20" i="2"/>
  <c r="AF20" i="2"/>
  <c r="M20" i="2"/>
  <c r="N20" i="2"/>
  <c r="AL20" i="2"/>
  <c r="I20" i="2"/>
  <c r="AA20" i="2"/>
  <c r="E20" i="2"/>
  <c r="Q20" i="2"/>
  <c r="AH20" i="2"/>
  <c r="R20" i="2"/>
  <c r="AO20" i="2"/>
  <c r="X20" i="2"/>
  <c r="AM20" i="2"/>
  <c r="Y20" i="2"/>
  <c r="AB20" i="2"/>
  <c r="K20" i="2"/>
  <c r="Z20" i="2"/>
  <c r="AJ20" i="2"/>
  <c r="W20" i="2"/>
  <c r="P20" i="2"/>
  <c r="S20" i="2"/>
  <c r="AE20" i="2"/>
  <c r="AD20" i="2"/>
  <c r="AN20" i="2"/>
  <c r="AK20" i="2"/>
  <c r="U20" i="2"/>
  <c r="G20" i="2"/>
  <c r="AP20" i="2"/>
  <c r="H20" i="2"/>
  <c r="AC20" i="2"/>
  <c r="L20" i="2"/>
  <c r="O20" i="2"/>
  <c r="F20" i="2"/>
  <c r="T20" i="2"/>
  <c r="J20" i="2"/>
  <c r="W25" i="2"/>
  <c r="AN25" i="2"/>
  <c r="T4" i="2"/>
  <c r="J4" i="2"/>
  <c r="AM4" i="2"/>
  <c r="AH4" i="2"/>
  <c r="Y4" i="2"/>
  <c r="K4" i="2"/>
  <c r="E4" i="2"/>
  <c r="N4" i="2"/>
  <c r="AK4" i="2"/>
  <c r="Q4" i="2"/>
  <c r="O19" i="2"/>
  <c r="T19" i="2"/>
  <c r="AM19" i="2"/>
  <c r="AN19" i="2"/>
  <c r="H19" i="2"/>
  <c r="Y19" i="2"/>
  <c r="M19" i="2"/>
  <c r="Q19" i="2"/>
  <c r="AL19" i="2"/>
  <c r="J24" i="2"/>
  <c r="AD24" i="2"/>
  <c r="P24" i="2"/>
  <c r="Y24" i="2"/>
  <c r="K24" i="2"/>
  <c r="AK24" i="2"/>
  <c r="AO24" i="2"/>
  <c r="AF24" i="2"/>
  <c r="AL24" i="2"/>
  <c r="N24" i="2"/>
  <c r="M25" i="2"/>
  <c r="AB25" i="2"/>
  <c r="J26" i="2"/>
  <c r="AN26" i="2"/>
  <c r="S26" i="2"/>
  <c r="Z26" i="2"/>
  <c r="X26" i="2"/>
  <c r="AO26" i="2"/>
  <c r="AK26" i="2"/>
  <c r="E26" i="2"/>
  <c r="Q26" i="2"/>
  <c r="T12" i="2"/>
  <c r="F12" i="2"/>
  <c r="S12" i="2"/>
  <c r="G12" i="2"/>
  <c r="AE12" i="2"/>
  <c r="AH12" i="2"/>
  <c r="AG12" i="2"/>
  <c r="Z12" i="2"/>
  <c r="M12" i="2"/>
  <c r="O13" i="2"/>
  <c r="S13" i="2"/>
  <c r="AM13" i="2"/>
  <c r="K13" i="2"/>
  <c r="AB13" i="2"/>
  <c r="N13" i="2"/>
  <c r="Q13" i="2"/>
  <c r="Z13" i="2"/>
  <c r="I13" i="2"/>
  <c r="J21" i="2"/>
  <c r="L21" i="2"/>
  <c r="X21" i="2"/>
  <c r="AC21" i="2"/>
  <c r="S21" i="2"/>
  <c r="AB21" i="2"/>
  <c r="AH21" i="2"/>
  <c r="I21" i="2"/>
  <c r="N21" i="2"/>
  <c r="AA21" i="2"/>
  <c r="AN22" i="2"/>
  <c r="AE22" i="2"/>
  <c r="T22" i="2"/>
  <c r="G22" i="2"/>
  <c r="AB22" i="2"/>
  <c r="AJ22" i="2"/>
  <c r="I22" i="2"/>
  <c r="AL22" i="2"/>
  <c r="AG22" i="2"/>
  <c r="AA25" i="2"/>
  <c r="U25" i="2"/>
  <c r="T8" i="2"/>
  <c r="AD8" i="2"/>
  <c r="X8" i="2"/>
  <c r="F8" i="2"/>
  <c r="R8" i="2"/>
  <c r="AM8" i="2"/>
  <c r="AO8" i="2"/>
  <c r="I8" i="2"/>
  <c r="AL8" i="2"/>
  <c r="V8" i="2"/>
  <c r="AN15" i="2"/>
  <c r="AD15" i="2"/>
  <c r="U15" i="2"/>
  <c r="AE15" i="2"/>
  <c r="AH15" i="2"/>
  <c r="P15" i="2"/>
  <c r="Z15" i="2"/>
  <c r="Q15" i="2"/>
  <c r="AK15" i="2"/>
  <c r="AA15" i="2"/>
  <c r="T27" i="2"/>
  <c r="G27" i="2"/>
  <c r="L27" i="2"/>
  <c r="AK27" i="2"/>
  <c r="AP27" i="2"/>
  <c r="S27" i="2"/>
  <c r="R27" i="2"/>
  <c r="AI27" i="2"/>
  <c r="E27" i="2"/>
  <c r="V27" i="2"/>
  <c r="J16" i="2"/>
  <c r="K16" i="2"/>
  <c r="G16" i="2"/>
  <c r="T16" i="2"/>
  <c r="U16" i="2"/>
  <c r="X16" i="2"/>
  <c r="AL16" i="2"/>
  <c r="Q16" i="2"/>
  <c r="N16" i="2"/>
  <c r="L28" i="2"/>
  <c r="AD28" i="2"/>
  <c r="X28" i="2"/>
  <c r="G28" i="2"/>
  <c r="S28" i="2"/>
  <c r="W28" i="2"/>
  <c r="M28" i="2"/>
  <c r="R28" i="2"/>
  <c r="Q28" i="2"/>
  <c r="AH25" i="2"/>
  <c r="AP25" i="2"/>
  <c r="L3" i="2"/>
  <c r="F3" i="2"/>
  <c r="W3" i="2"/>
  <c r="Z3" i="2"/>
  <c r="AM3" i="2"/>
  <c r="Y3" i="2"/>
  <c r="AA3" i="2"/>
  <c r="R3" i="2"/>
  <c r="AI3" i="2"/>
  <c r="L30" i="2"/>
  <c r="AD30" i="2"/>
  <c r="AC30" i="2"/>
  <c r="AK30" i="2"/>
  <c r="I30" i="2"/>
  <c r="M23" i="2"/>
  <c r="I23" i="2"/>
  <c r="Q23" i="2"/>
  <c r="AL23" i="2"/>
  <c r="AK23" i="2"/>
  <c r="AH23" i="2"/>
  <c r="AI23" i="2"/>
  <c r="AG23" i="2"/>
  <c r="AF23" i="2"/>
  <c r="AA23" i="2"/>
  <c r="N23" i="2"/>
  <c r="E23" i="2"/>
  <c r="V23" i="2"/>
  <c r="R23" i="2"/>
  <c r="AJ23" i="2"/>
  <c r="AP23" i="2"/>
  <c r="AM23" i="2"/>
  <c r="K23" i="2"/>
  <c r="H23" i="2"/>
  <c r="AC23" i="2"/>
  <c r="AO23" i="2"/>
  <c r="W23" i="2"/>
  <c r="U23" i="2"/>
  <c r="G23" i="2"/>
  <c r="P23" i="2"/>
  <c r="L23" i="2"/>
  <c r="Z23" i="2"/>
  <c r="X23" i="2"/>
  <c r="Y23" i="2"/>
  <c r="AB23" i="2"/>
  <c r="S23" i="2"/>
  <c r="AD23" i="2"/>
  <c r="AE23" i="2"/>
  <c r="F23" i="2"/>
  <c r="T23" i="2"/>
  <c r="O23" i="2"/>
  <c r="AN23" i="2"/>
  <c r="J23" i="2"/>
  <c r="E25" i="2"/>
  <c r="K25" i="2"/>
  <c r="T25" i="2"/>
  <c r="AN4" i="2"/>
  <c r="L4" i="2"/>
  <c r="AP4" i="2"/>
  <c r="AE4" i="2"/>
  <c r="G4" i="2"/>
  <c r="AB4" i="2"/>
  <c r="M4" i="2"/>
  <c r="AA4" i="2"/>
  <c r="J19" i="2"/>
  <c r="AE19" i="2"/>
  <c r="AP19" i="2"/>
  <c r="AD19" i="2"/>
  <c r="P19" i="2"/>
  <c r="G19" i="2"/>
  <c r="R19" i="2"/>
  <c r="V19" i="2"/>
  <c r="AA19" i="2"/>
  <c r="L24" i="2"/>
  <c r="AN24" i="2"/>
  <c r="W24" i="2"/>
  <c r="AP24" i="2"/>
  <c r="AB24" i="2"/>
  <c r="H24" i="2"/>
  <c r="V24" i="2"/>
  <c r="AG24" i="2"/>
  <c r="M24" i="2"/>
  <c r="R25" i="2"/>
  <c r="P25" i="2"/>
  <c r="O26" i="2"/>
  <c r="H26" i="2"/>
  <c r="P26" i="2"/>
  <c r="AJ26" i="2"/>
  <c r="AB26" i="2"/>
  <c r="N26" i="2"/>
  <c r="AD12" i="2"/>
  <c r="J12" i="2"/>
  <c r="H12" i="2"/>
  <c r="X12" i="2"/>
  <c r="P12" i="2"/>
  <c r="K12" i="2"/>
  <c r="AK12" i="2"/>
  <c r="I12" i="2"/>
  <c r="T13" i="2"/>
  <c r="P13" i="2"/>
  <c r="AP13" i="2"/>
  <c r="H13" i="2"/>
  <c r="Y13" i="2"/>
  <c r="AA13" i="2"/>
  <c r="E13" i="2"/>
  <c r="O21" i="2"/>
  <c r="T21" i="2"/>
  <c r="Z21" i="2"/>
  <c r="P21" i="2"/>
  <c r="Y21" i="2"/>
  <c r="AM21" i="2"/>
  <c r="AL21" i="2"/>
  <c r="F22" i="2"/>
  <c r="AD22" i="2"/>
  <c r="X22" i="2"/>
  <c r="W22" i="2"/>
  <c r="U22" i="2"/>
  <c r="Q22" i="2"/>
  <c r="AH22" i="2"/>
  <c r="AK25" i="2"/>
  <c r="AC25" i="2"/>
  <c r="O8" i="2"/>
  <c r="S8" i="2"/>
  <c r="U8" i="2"/>
  <c r="K8" i="2"/>
  <c r="AE8" i="2"/>
  <c r="Z8" i="2"/>
  <c r="AK8" i="2"/>
  <c r="AI8" i="2"/>
  <c r="AF8" i="2"/>
  <c r="T15" i="2"/>
  <c r="F15" i="2"/>
  <c r="W15" i="2"/>
  <c r="K15" i="2"/>
  <c r="AC15" i="2"/>
  <c r="Y15" i="2"/>
  <c r="N15" i="2"/>
  <c r="E15" i="2"/>
  <c r="AL15" i="2"/>
  <c r="J27" i="2"/>
  <c r="AJ27" i="2"/>
  <c r="F27" i="2"/>
  <c r="K27" i="2"/>
  <c r="U27" i="2"/>
  <c r="H27" i="2"/>
  <c r="Z27" i="2"/>
  <c r="AL27" i="2"/>
  <c r="M27" i="2"/>
  <c r="O16" i="2"/>
  <c r="AD16" i="2"/>
  <c r="AC16" i="2"/>
  <c r="AJ16" i="2"/>
  <c r="S16" i="2"/>
  <c r="P16" i="2"/>
  <c r="AO16" i="2"/>
  <c r="E16" i="2"/>
  <c r="M16" i="2"/>
  <c r="O28" i="2"/>
  <c r="AJ28" i="2"/>
  <c r="K28" i="2"/>
  <c r="AH28" i="2"/>
  <c r="AO28" i="2"/>
  <c r="P28" i="2"/>
  <c r="AF28" i="2"/>
  <c r="AF25" i="2"/>
  <c r="AJ25" i="2"/>
  <c r="AD3" i="2"/>
  <c r="T3" i="2"/>
  <c r="AH3" i="2"/>
  <c r="AE3" i="2"/>
  <c r="X3" i="2"/>
  <c r="AP3" i="2"/>
  <c r="M3" i="2"/>
  <c r="AF3" i="2"/>
  <c r="AK3" i="2"/>
  <c r="AN30" i="2"/>
  <c r="U30" i="2"/>
  <c r="R30" i="2"/>
  <c r="AG30" i="2"/>
  <c r="AE33" i="2"/>
  <c r="AP33" i="2"/>
  <c r="M33" i="2"/>
  <c r="U33" i="2"/>
  <c r="AN33" i="2"/>
  <c r="AJ33" i="2"/>
  <c r="AK33" i="2"/>
  <c r="O33" i="2"/>
  <c r="X33" i="2"/>
  <c r="AI31" i="2"/>
  <c r="AG31" i="2"/>
  <c r="V31" i="2"/>
  <c r="W31" i="2"/>
  <c r="M31" i="2"/>
  <c r="N31" i="2"/>
  <c r="Q31" i="2"/>
  <c r="Z31" i="2"/>
  <c r="P31" i="2"/>
  <c r="S31" i="2"/>
  <c r="AC31" i="2"/>
  <c r="AL31" i="2"/>
  <c r="AH31" i="2"/>
  <c r="AO31" i="2"/>
  <c r="AP31" i="2"/>
  <c r="Y31" i="2"/>
  <c r="I31" i="2"/>
  <c r="E31" i="2"/>
  <c r="X31" i="2"/>
  <c r="AM31" i="2"/>
  <c r="AE31" i="2"/>
  <c r="L31" i="2"/>
  <c r="AF31" i="2"/>
  <c r="AA31" i="2"/>
  <c r="AK31" i="2"/>
  <c r="AJ31" i="2"/>
  <c r="H31" i="2"/>
  <c r="K31" i="2"/>
  <c r="AD31" i="2"/>
  <c r="AN31" i="2"/>
  <c r="J31" i="2"/>
  <c r="O31" i="2"/>
  <c r="R31" i="2"/>
  <c r="U31" i="2"/>
  <c r="G31" i="2"/>
  <c r="AB31" i="2"/>
  <c r="F31" i="2"/>
  <c r="T31" i="2"/>
  <c r="J33" i="2"/>
  <c r="AC33" i="2"/>
  <c r="AH33" i="2"/>
  <c r="T33" i="2"/>
  <c r="Z33" i="2"/>
  <c r="F33" i="2"/>
  <c r="W33" i="2"/>
  <c r="V33" i="2"/>
  <c r="L33" i="2"/>
  <c r="E33" i="2"/>
  <c r="AL32" i="2"/>
  <c r="S32" i="2"/>
  <c r="X32" i="2"/>
  <c r="AD32" i="2"/>
  <c r="R32" i="2"/>
  <c r="F32" i="2"/>
  <c r="V32" i="2"/>
  <c r="N32" i="2"/>
  <c r="U32" i="2"/>
  <c r="M32" i="2"/>
  <c r="AH32" i="2"/>
  <c r="I32" i="2"/>
  <c r="AM32" i="2"/>
  <c r="L32" i="2"/>
  <c r="AJ32" i="2"/>
  <c r="AN32" i="2"/>
  <c r="AK32" i="2"/>
  <c r="G32" i="2"/>
  <c r="Q32" i="2"/>
  <c r="AP32" i="2"/>
  <c r="E32" i="2"/>
  <c r="Y32" i="2"/>
  <c r="J32" i="2"/>
  <c r="H32" i="2"/>
  <c r="O32" i="2"/>
  <c r="AI32" i="2"/>
  <c r="Z32" i="2"/>
  <c r="AB32" i="2"/>
  <c r="AC32" i="2"/>
  <c r="P32" i="2"/>
  <c r="AO32" i="2"/>
  <c r="AE32" i="2"/>
  <c r="AA32" i="2"/>
  <c r="K32" i="2"/>
  <c r="AF32" i="2"/>
  <c r="AG32" i="2"/>
  <c r="W32" i="2"/>
  <c r="T32" i="2"/>
  <c r="Y33" i="2"/>
  <c r="P33" i="2"/>
  <c r="AL33" i="2"/>
  <c r="S33" i="2"/>
  <c r="N33" i="2"/>
  <c r="H33" i="2"/>
  <c r="AF33" i="2"/>
  <c r="AD33" i="2"/>
  <c r="AA33" i="2"/>
  <c r="AO33" i="2"/>
  <c r="AM33" i="2"/>
  <c r="Q33" i="2"/>
  <c r="AB33" i="2"/>
  <c r="AG33" i="2"/>
  <c r="G33" i="2"/>
  <c r="R33" i="2"/>
  <c r="AI33" i="2"/>
  <c r="K33" i="2"/>
  <c r="M35" i="2"/>
  <c r="Q35" i="2"/>
  <c r="AL35" i="2"/>
  <c r="AC35" i="2"/>
  <c r="I35" i="2"/>
  <c r="E35" i="2"/>
  <c r="AO35" i="2"/>
  <c r="X35" i="2"/>
  <c r="AM35" i="2"/>
  <c r="Y35" i="2"/>
  <c r="AE35" i="2"/>
  <c r="AD35" i="2"/>
  <c r="L35" i="2"/>
  <c r="J35" i="2"/>
  <c r="R35" i="2"/>
  <c r="AF35" i="2"/>
  <c r="V35" i="2"/>
  <c r="AA35" i="2"/>
  <c r="AK35" i="2"/>
  <c r="AJ35" i="2"/>
  <c r="H35" i="2"/>
  <c r="K35" i="2"/>
  <c r="F35" i="2"/>
  <c r="AN35" i="2"/>
  <c r="O35" i="2"/>
  <c r="AI35" i="2"/>
  <c r="AG35" i="2"/>
  <c r="N35" i="2"/>
  <c r="Z35" i="2"/>
  <c r="W35" i="2"/>
  <c r="U35" i="2"/>
  <c r="G35" i="2"/>
  <c r="AB35" i="2"/>
  <c r="T35" i="2"/>
  <c r="AH35" i="2"/>
  <c r="AP35" i="2"/>
  <c r="P35" i="2"/>
  <c r="S35" i="2"/>
  <c r="AI34" i="2"/>
  <c r="AG34" i="2"/>
  <c r="V34" i="2"/>
  <c r="U34" i="2"/>
  <c r="G34" i="2"/>
  <c r="AB34" i="2"/>
  <c r="F34" i="2"/>
  <c r="T34" i="2"/>
  <c r="M34" i="2"/>
  <c r="N34" i="2"/>
  <c r="Q34" i="2"/>
  <c r="Z34" i="2"/>
  <c r="P34" i="2"/>
  <c r="S34" i="2"/>
  <c r="AC34" i="2"/>
  <c r="X34" i="2"/>
  <c r="AM34" i="2"/>
  <c r="AE34" i="2"/>
  <c r="L34" i="2"/>
  <c r="I34" i="2"/>
  <c r="E34" i="2"/>
  <c r="AL34" i="2"/>
  <c r="AH34" i="2"/>
  <c r="AO34" i="2"/>
  <c r="AP34" i="2"/>
  <c r="Y34" i="2"/>
  <c r="AF34" i="2"/>
  <c r="AA34" i="2"/>
  <c r="AK34" i="2"/>
  <c r="AJ34" i="2"/>
  <c r="H34" i="2"/>
  <c r="K34" i="2"/>
  <c r="AD34" i="2"/>
  <c r="AN34" i="2"/>
  <c r="J34" i="2"/>
  <c r="O34" i="2"/>
  <c r="R34" i="2"/>
  <c r="W34" i="2"/>
  <c r="G39" i="2"/>
  <c r="L38" i="2"/>
  <c r="AI38" i="2"/>
  <c r="M38" i="2"/>
  <c r="Q38" i="2"/>
  <c r="W38" i="2"/>
  <c r="G38" i="2"/>
  <c r="P38" i="2"/>
  <c r="AC38" i="2"/>
  <c r="AD38" i="2"/>
  <c r="J38" i="2"/>
  <c r="AG38" i="2"/>
  <c r="AA38" i="2"/>
  <c r="AL38" i="2"/>
  <c r="AH38" i="2"/>
  <c r="U38" i="2"/>
  <c r="AP38" i="2"/>
  <c r="AB38" i="2"/>
  <c r="K38" i="2"/>
  <c r="O38" i="2"/>
  <c r="T38" i="2"/>
  <c r="AF38" i="2"/>
  <c r="N38" i="2"/>
  <c r="AK38" i="2"/>
  <c r="Z38" i="2"/>
  <c r="AJ38" i="2"/>
  <c r="AM38" i="2"/>
  <c r="H38" i="2"/>
  <c r="AE38" i="2"/>
  <c r="AN38" i="2"/>
  <c r="I38" i="2"/>
  <c r="V38" i="2"/>
  <c r="E38" i="2"/>
  <c r="R38" i="2"/>
  <c r="AO38" i="2"/>
  <c r="X38" i="2"/>
  <c r="Y38" i="2"/>
  <c r="S38" i="2"/>
  <c r="F38" i="2"/>
  <c r="J39" i="2"/>
  <c r="K39" i="2"/>
  <c r="Z39" i="2"/>
  <c r="I39" i="2"/>
  <c r="F39" i="2"/>
  <c r="H39" i="2"/>
  <c r="E39" i="2"/>
  <c r="T39" i="2"/>
  <c r="AH39" i="2"/>
  <c r="AD39" i="2"/>
  <c r="AE39" i="2"/>
  <c r="R39" i="2"/>
  <c r="AC39" i="2"/>
  <c r="AK39" i="2"/>
  <c r="S39" i="2"/>
  <c r="AL39" i="2"/>
  <c r="AB39" i="2"/>
  <c r="Q39" i="2"/>
  <c r="P39" i="2"/>
  <c r="N39" i="2"/>
  <c r="Y39" i="2"/>
  <c r="AA39" i="2"/>
  <c r="AM39" i="2"/>
  <c r="M39" i="2"/>
  <c r="AP39" i="2"/>
  <c r="V39" i="2"/>
  <c r="X39" i="2"/>
  <c r="AF39" i="2"/>
  <c r="AJ39" i="2"/>
  <c r="AG39" i="2"/>
  <c r="U39" i="2"/>
  <c r="AI39" i="2"/>
  <c r="W39" i="2"/>
  <c r="O39" i="2"/>
  <c r="AO39" i="2"/>
  <c r="AN39" i="2"/>
  <c r="H19" i="4"/>
  <c r="L21" i="4"/>
  <c r="H32" i="4"/>
  <c r="N25" i="4"/>
  <c r="J26" i="4"/>
  <c r="P28" i="4"/>
  <c r="H4" i="4"/>
  <c r="H30" i="4"/>
  <c r="J22" i="4"/>
  <c r="F18" i="4"/>
  <c r="F29" i="4"/>
  <c r="F10" i="4"/>
  <c r="F5" i="4"/>
  <c r="F31" i="4"/>
  <c r="F20" i="4"/>
  <c r="F14" i="4"/>
  <c r="F6" i="4"/>
  <c r="F7" i="4"/>
  <c r="F23" i="4"/>
  <c r="F2" i="4"/>
  <c r="R7" i="4"/>
  <c r="R19" i="4"/>
  <c r="R33" i="4"/>
  <c r="R12" i="4"/>
  <c r="P24" i="4"/>
  <c r="P7" i="4"/>
  <c r="P23" i="4"/>
  <c r="P8" i="4"/>
  <c r="L13" i="4"/>
  <c r="L31" i="4"/>
  <c r="J7" i="4"/>
  <c r="H3" i="4"/>
  <c r="F35" i="4"/>
  <c r="F34" i="4"/>
  <c r="P28" i="13" l="1"/>
  <c r="P37" i="13"/>
  <c r="P46" i="13"/>
  <c r="BT28" i="2"/>
  <c r="BI27" i="2"/>
  <c r="BE27" i="2"/>
  <c r="BF27" i="2"/>
  <c r="AW27" i="2"/>
  <c r="BD27" i="2"/>
  <c r="AT27" i="2"/>
  <c r="AQ34" i="2"/>
  <c r="AX34" i="2"/>
  <c r="AW34" i="2"/>
  <c r="AV34" i="2"/>
  <c r="AR34" i="2"/>
  <c r="BG34" i="2"/>
  <c r="BS27" i="2"/>
  <c r="BQ34" i="2"/>
  <c r="BS34" i="2"/>
  <c r="BN27" i="2"/>
  <c r="BJ34" i="2"/>
  <c r="BF34" i="2"/>
  <c r="BA34" i="2"/>
  <c r="AY34" i="2"/>
  <c r="AS34" i="2"/>
  <c r="BL34" i="2"/>
  <c r="BR27" i="2"/>
  <c r="BR34" i="2"/>
  <c r="BP34" i="2"/>
  <c r="BQ27" i="2"/>
  <c r="BT27" i="2"/>
  <c r="BK27" i="2"/>
  <c r="BC27" i="2"/>
  <c r="AR27" i="2"/>
  <c r="BB27" i="2"/>
  <c r="AU27" i="2"/>
  <c r="BB34" i="2"/>
  <c r="AZ34" i="2"/>
  <c r="BI34" i="2"/>
  <c r="BC34" i="2"/>
  <c r="BE34" i="2"/>
  <c r="BD34" i="2"/>
  <c r="BU34" i="2"/>
  <c r="BT34" i="2"/>
  <c r="BO27" i="2"/>
  <c r="BU27" i="2"/>
  <c r="N30" i="2"/>
  <c r="H30" i="2"/>
  <c r="AA30" i="2"/>
  <c r="G30" i="2"/>
  <c r="AN18" i="2"/>
  <c r="G18" i="2"/>
  <c r="F18" i="2"/>
  <c r="AE18" i="2"/>
  <c r="K18" i="2"/>
  <c r="U18" i="2"/>
  <c r="V18" i="2"/>
  <c r="Z18" i="2"/>
  <c r="AL18" i="2"/>
  <c r="AI30" i="2"/>
  <c r="K30" i="2"/>
  <c r="J30" i="2"/>
  <c r="AF30" i="2"/>
  <c r="AB30" i="2"/>
  <c r="AT30" i="2"/>
  <c r="AY30" i="2"/>
  <c r="AS30" i="2"/>
  <c r="AX30" i="2"/>
  <c r="AX18" i="2"/>
  <c r="BH18" i="2"/>
  <c r="AW18" i="2"/>
  <c r="AS18" i="2"/>
  <c r="BG18" i="2"/>
  <c r="BK30" i="2"/>
  <c r="AQ30" i="2"/>
  <c r="BT30" i="2"/>
  <c r="BU30" i="2"/>
  <c r="BN18" i="2"/>
  <c r="BO18" i="2"/>
  <c r="Y30" i="2"/>
  <c r="F30" i="2"/>
  <c r="E30" i="2"/>
  <c r="S30" i="2"/>
  <c r="AD18" i="2"/>
  <c r="W18" i="2"/>
  <c r="Y18" i="2"/>
  <c r="AC18" i="2"/>
  <c r="S18" i="2"/>
  <c r="AH18" i="2"/>
  <c r="AG18" i="2"/>
  <c r="R18" i="2"/>
  <c r="M18" i="2"/>
  <c r="Q30" i="2"/>
  <c r="AO30" i="2"/>
  <c r="X30" i="2"/>
  <c r="P30" i="2"/>
  <c r="AM30" i="2"/>
  <c r="BM30" i="2"/>
  <c r="BA30" i="2"/>
  <c r="BH30" i="2"/>
  <c r="AQ18" i="2"/>
  <c r="BF18" i="2"/>
  <c r="BA18" i="2"/>
  <c r="AR18" i="2"/>
  <c r="AU18" i="2"/>
  <c r="BK18" i="2"/>
  <c r="AU30" i="2"/>
  <c r="BN30" i="2"/>
  <c r="BP30" i="2"/>
  <c r="BQ18" i="2"/>
  <c r="BT18" i="2"/>
  <c r="V30" i="2"/>
  <c r="AJ30" i="2"/>
  <c r="O30" i="2"/>
  <c r="BC30" i="2"/>
  <c r="BL30" i="2"/>
  <c r="BF30" i="2"/>
  <c r="AW30" i="2"/>
  <c r="AT18" i="2"/>
  <c r="AV18" i="2"/>
  <c r="BI18" i="2"/>
  <c r="BD18" i="2"/>
  <c r="AY18" i="2"/>
  <c r="BE18" i="2"/>
  <c r="AZ30" i="2"/>
  <c r="BQ30" i="2"/>
  <c r="BO30" i="2"/>
  <c r="BR18" i="2"/>
  <c r="BS18" i="2"/>
  <c r="AD17" i="4"/>
  <c r="BT17" i="2"/>
  <c r="BR17" i="2"/>
  <c r="BM17" i="2"/>
  <c r="BG17" i="2"/>
  <c r="BH17" i="2"/>
  <c r="BA17" i="2"/>
  <c r="AU17" i="2"/>
  <c r="AX17" i="2"/>
  <c r="N17" i="2"/>
  <c r="AA17" i="2"/>
  <c r="M17" i="2"/>
  <c r="W17" i="2"/>
  <c r="P17" i="2"/>
  <c r="AC17" i="2"/>
  <c r="AE17" i="2"/>
  <c r="Y17" i="2"/>
  <c r="T17" i="2"/>
  <c r="O17" i="2"/>
  <c r="BP17" i="2"/>
  <c r="BQ17" i="2"/>
  <c r="BE17" i="2"/>
  <c r="AS17" i="2"/>
  <c r="AZ17" i="2"/>
  <c r="AV17" i="2"/>
  <c r="AW17" i="2"/>
  <c r="AT17" i="2"/>
  <c r="I17" i="2"/>
  <c r="AL17" i="2"/>
  <c r="E17" i="2"/>
  <c r="AJ17" i="2"/>
  <c r="R17" i="2"/>
  <c r="AH17" i="2"/>
  <c r="AN17" i="2"/>
  <c r="AB17" i="2"/>
  <c r="F17" i="2"/>
  <c r="BO17" i="2"/>
  <c r="BN17" i="2"/>
  <c r="BL17" i="2"/>
  <c r="BD17" i="2"/>
  <c r="AY17" i="2"/>
  <c r="BF17" i="2"/>
  <c r="BJ17" i="2"/>
  <c r="AQ17" i="2"/>
  <c r="V17" i="2"/>
  <c r="AI17" i="2"/>
  <c r="Q17" i="2"/>
  <c r="G17" i="2"/>
  <c r="X17" i="2"/>
  <c r="U17" i="2"/>
  <c r="L17" i="2"/>
  <c r="H17" i="2"/>
  <c r="J17" i="2"/>
  <c r="BU17" i="2"/>
  <c r="BS17" i="2"/>
  <c r="BK17" i="2"/>
  <c r="AR17" i="2"/>
  <c r="BI17" i="2"/>
  <c r="BC17" i="2"/>
  <c r="BB17" i="2"/>
  <c r="AG17" i="2"/>
  <c r="AK17" i="2"/>
  <c r="AF17" i="2"/>
  <c r="Z17" i="2"/>
  <c r="AP17" i="2"/>
  <c r="S17" i="2"/>
  <c r="AM17" i="2"/>
  <c r="AO17" i="2"/>
  <c r="K17" i="2"/>
  <c r="AD17" i="2"/>
  <c r="AD40" i="4"/>
  <c r="BQ40" i="2"/>
  <c r="BP40" i="2"/>
  <c r="AS40" i="2"/>
  <c r="AY40" i="2"/>
  <c r="BI40" i="2"/>
  <c r="AZ40" i="2"/>
  <c r="BF40" i="2"/>
  <c r="V40" i="2"/>
  <c r="R40" i="2"/>
  <c r="P40" i="2"/>
  <c r="U40" i="2"/>
  <c r="AA40" i="2"/>
  <c r="W40" i="2"/>
  <c r="AB40" i="2"/>
  <c r="AD40" i="2"/>
  <c r="AK40" i="2"/>
  <c r="BT40" i="2"/>
  <c r="BO40" i="2"/>
  <c r="BG40" i="2"/>
  <c r="BD40" i="2"/>
  <c r="BL40" i="2"/>
  <c r="BA40" i="2"/>
  <c r="BJ40" i="2"/>
  <c r="AT40" i="2"/>
  <c r="E40" i="2"/>
  <c r="AH40" i="2"/>
  <c r="H40" i="2"/>
  <c r="I40" i="2"/>
  <c r="N40" i="2"/>
  <c r="X40" i="2"/>
  <c r="S40" i="2"/>
  <c r="T40" i="2"/>
  <c r="AM40" i="2"/>
  <c r="BU40" i="2"/>
  <c r="BN40" i="2"/>
  <c r="BM40" i="2"/>
  <c r="BK40" i="2"/>
  <c r="AR40" i="2"/>
  <c r="AW40" i="2"/>
  <c r="AX40" i="2"/>
  <c r="BB40" i="2"/>
  <c r="AI40" i="2"/>
  <c r="Q40" i="2"/>
  <c r="AJ40" i="2"/>
  <c r="F40" i="2"/>
  <c r="AG40" i="2"/>
  <c r="Z40" i="2"/>
  <c r="G40" i="2"/>
  <c r="AC40" i="2"/>
  <c r="L40" i="2"/>
  <c r="K40" i="2"/>
  <c r="BR40" i="2"/>
  <c r="BS40" i="2"/>
  <c r="BE40" i="2"/>
  <c r="BC40" i="2"/>
  <c r="AU40" i="2"/>
  <c r="BH40" i="2"/>
  <c r="AV40" i="2"/>
  <c r="AQ40" i="2"/>
  <c r="AF40" i="2"/>
  <c r="AL40" i="2"/>
  <c r="AP40" i="2"/>
  <c r="O40" i="2"/>
  <c r="M40" i="2"/>
  <c r="AO40" i="2"/>
  <c r="Y40" i="2"/>
  <c r="AE40" i="2"/>
  <c r="J40" i="2"/>
  <c r="AN40" i="2"/>
  <c r="BM2" i="4"/>
  <c r="R38" i="6" l="1"/>
  <c r="AF38" i="4" s="1"/>
  <c r="R30" i="6"/>
  <c r="AF30" i="4" s="1"/>
  <c r="R16" i="6"/>
  <c r="AF16" i="4" s="1"/>
  <c r="R11" i="6"/>
  <c r="AF11" i="4" s="1"/>
  <c r="R19" i="6"/>
  <c r="AF19" i="4" s="1"/>
  <c r="R34" i="6"/>
  <c r="AF34" i="4" s="1"/>
  <c r="R33" i="6"/>
  <c r="AF33" i="4" s="1"/>
  <c r="R41" i="6"/>
  <c r="AF41" i="4" s="1"/>
  <c r="R10" i="6"/>
  <c r="AF10" i="4" s="1"/>
  <c r="R36" i="6"/>
  <c r="AF36" i="4" s="1"/>
  <c r="R27" i="6"/>
  <c r="AF27" i="4" s="1"/>
  <c r="R18" i="6"/>
  <c r="AF18" i="4" s="1"/>
  <c r="R26" i="6"/>
  <c r="AF26" i="4" s="1"/>
  <c r="R32" i="6"/>
  <c r="AF32" i="4" s="1"/>
  <c r="R42" i="6"/>
  <c r="AF42" i="4" s="1"/>
  <c r="R8" i="6"/>
  <c r="AF8" i="4" s="1"/>
  <c r="R40" i="6"/>
  <c r="AF40" i="4" s="1"/>
  <c r="R35" i="6"/>
  <c r="AF35" i="4" s="1"/>
  <c r="R12" i="6"/>
  <c r="AF12" i="4" s="1"/>
  <c r="R20" i="6"/>
  <c r="AF20" i="4" s="1"/>
  <c r="R4" i="6"/>
  <c r="AF4" i="4" s="1"/>
  <c r="R3" i="6"/>
  <c r="AF3" i="4" s="1"/>
  <c r="R44" i="6"/>
  <c r="AF44" i="4" s="1"/>
  <c r="R25" i="6"/>
  <c r="AF25" i="4" s="1"/>
  <c r="R24" i="6"/>
  <c r="AF24" i="4" s="1"/>
  <c r="R37" i="6"/>
  <c r="AF37" i="4" s="1"/>
  <c r="R43" i="6"/>
  <c r="AF43" i="4" s="1"/>
  <c r="R6" i="6"/>
  <c r="AF6" i="4" s="1"/>
  <c r="S30" i="6"/>
  <c r="AH30" i="4" s="1"/>
  <c r="R23" i="6"/>
  <c r="AF23" i="4" s="1"/>
  <c r="R31" i="6"/>
  <c r="AF31" i="4" s="1"/>
  <c r="R22" i="6"/>
  <c r="AF22" i="4" s="1"/>
  <c r="R14" i="6"/>
  <c r="AF14" i="4" s="1"/>
  <c r="R46" i="6"/>
  <c r="R9" i="6"/>
  <c r="AF9" i="4" s="1"/>
  <c r="R21" i="6"/>
  <c r="AF21" i="4" s="1"/>
  <c r="R5" i="6"/>
  <c r="AF5" i="4" s="1"/>
  <c r="R17" i="6"/>
  <c r="AF17" i="4" s="1"/>
  <c r="R29" i="6"/>
  <c r="AF29" i="4" s="1"/>
  <c r="Y19" i="6"/>
  <c r="AT19" i="4" s="1"/>
  <c r="AV19" i="4" s="1"/>
  <c r="W12" i="6"/>
  <c r="AP12" i="4" s="1"/>
  <c r="V33" i="6"/>
  <c r="AN33" i="4" s="1"/>
  <c r="S48" i="6"/>
  <c r="AH48" i="4" s="1"/>
  <c r="Y21" i="6"/>
  <c r="AT21" i="4" s="1"/>
  <c r="R28" i="6"/>
  <c r="AF28" i="4" s="1"/>
  <c r="R39" i="6"/>
  <c r="AF39" i="4" s="1"/>
  <c r="R13" i="6"/>
  <c r="AF13" i="4" s="1"/>
  <c r="R2" i="6"/>
  <c r="AF2" i="4" s="1"/>
  <c r="W44" i="6"/>
  <c r="AP44" i="4" s="1"/>
  <c r="R15" i="6"/>
  <c r="AF15" i="4" s="1"/>
  <c r="R7" i="6"/>
  <c r="AF7" i="4" s="1"/>
  <c r="R45" i="6"/>
  <c r="AF45" i="4" s="1"/>
  <c r="Y26" i="6"/>
  <c r="AT26" i="4" s="1"/>
  <c r="V47" i="6"/>
  <c r="AN47" i="4" s="1"/>
  <c r="W38" i="6"/>
  <c r="AP38" i="4" s="1"/>
  <c r="W36" i="6"/>
  <c r="AP36" i="4" s="1"/>
  <c r="S6" i="6"/>
  <c r="AH6" i="4" s="1"/>
  <c r="V36" i="6"/>
  <c r="AN36" i="4" s="1"/>
  <c r="S47" i="6"/>
  <c r="AH47" i="4" s="1"/>
  <c r="S19" i="6"/>
  <c r="AH19" i="4" s="1"/>
  <c r="U7" i="6"/>
  <c r="AL7" i="4" s="1"/>
  <c r="W42" i="6"/>
  <c r="AP42" i="4" s="1"/>
  <c r="U44" i="6"/>
  <c r="AL44" i="4" s="1"/>
  <c r="V13" i="6"/>
  <c r="AN13" i="4" s="1"/>
  <c r="U31" i="6"/>
  <c r="AL31" i="4" s="1"/>
  <c r="V22" i="6"/>
  <c r="AN22" i="4" s="1"/>
  <c r="Y5" i="6"/>
  <c r="AT5" i="4" s="1"/>
  <c r="S12" i="6"/>
  <c r="AH12" i="4" s="1"/>
  <c r="W27" i="6"/>
  <c r="AP27" i="4" s="1"/>
  <c r="X49" i="6"/>
  <c r="AR49" i="4" s="1"/>
  <c r="U24" i="6"/>
  <c r="AL24" i="4" s="1"/>
  <c r="V43" i="6"/>
  <c r="AN43" i="4" s="1"/>
  <c r="W25" i="6"/>
  <c r="AP25" i="4" s="1"/>
  <c r="U2" i="6"/>
  <c r="AL2" i="4" s="1"/>
  <c r="U49" i="6"/>
  <c r="AL49" i="4" s="1"/>
  <c r="S26" i="6"/>
  <c r="AH26" i="4" s="1"/>
  <c r="Y3" i="6"/>
  <c r="AT3" i="4" s="1"/>
  <c r="Y35" i="6"/>
  <c r="AT35" i="4" s="1"/>
  <c r="AV35" i="4" s="1"/>
  <c r="V48" i="6"/>
  <c r="AN48" i="4" s="1"/>
  <c r="U26" i="6"/>
  <c r="AL26" i="4" s="1"/>
  <c r="X28" i="6"/>
  <c r="AR28" i="4" s="1"/>
  <c r="X40" i="6"/>
  <c r="AR40" i="4" s="1"/>
  <c r="X25" i="6"/>
  <c r="AR25" i="4" s="1"/>
  <c r="U22" i="6"/>
  <c r="AL22" i="4" s="1"/>
  <c r="V34" i="6"/>
  <c r="AN34" i="4" s="1"/>
  <c r="X33" i="6"/>
  <c r="AR33" i="4" s="1"/>
  <c r="W46" i="6"/>
  <c r="AP46" i="4" s="1"/>
  <c r="U14" i="6"/>
  <c r="AL14" i="4" s="1"/>
  <c r="W19" i="6"/>
  <c r="AP19" i="4" s="1"/>
  <c r="W45" i="6"/>
  <c r="AP45" i="4" s="1"/>
  <c r="Y25" i="6"/>
  <c r="AT25" i="4" s="1"/>
  <c r="Y45" i="6"/>
  <c r="AT45" i="4" s="1"/>
  <c r="R49" i="6"/>
  <c r="U48" i="6"/>
  <c r="AL48" i="4" s="1"/>
  <c r="V49" i="6"/>
  <c r="AN49" i="4" s="1"/>
  <c r="X11" i="6"/>
  <c r="AR11" i="4" s="1"/>
  <c r="V7" i="6"/>
  <c r="AN7" i="4" s="1"/>
  <c r="U4" i="6"/>
  <c r="AL4" i="4" s="1"/>
  <c r="Y48" i="6"/>
  <c r="AT48" i="4" s="1"/>
  <c r="W13" i="6"/>
  <c r="AP13" i="4" s="1"/>
  <c r="S36" i="6"/>
  <c r="AH36" i="4" s="1"/>
  <c r="W20" i="6"/>
  <c r="AP20" i="4" s="1"/>
  <c r="Y38" i="6"/>
  <c r="AT38" i="4" s="1"/>
  <c r="AV38" i="4" s="1"/>
  <c r="X18" i="6"/>
  <c r="AR18" i="4" s="1"/>
  <c r="S41" i="6"/>
  <c r="AH41" i="4" s="1"/>
  <c r="W43" i="6"/>
  <c r="AP43" i="4" s="1"/>
  <c r="V44" i="6"/>
  <c r="AN44" i="4" s="1"/>
  <c r="X37" i="6"/>
  <c r="AR37" i="4" s="1"/>
  <c r="S31" i="6"/>
  <c r="AH31" i="4" s="1"/>
  <c r="S25" i="6"/>
  <c r="AH25" i="4" s="1"/>
  <c r="U12" i="6"/>
  <c r="AL12" i="4" s="1"/>
  <c r="Y4" i="6"/>
  <c r="AT4" i="4" s="1"/>
  <c r="S34" i="6"/>
  <c r="AH34" i="4" s="1"/>
  <c r="W23" i="6"/>
  <c r="AP23" i="4" s="1"/>
  <c r="S38" i="6"/>
  <c r="AH38" i="4" s="1"/>
  <c r="W16" i="6"/>
  <c r="AP16" i="4" s="1"/>
  <c r="AD23" i="6"/>
  <c r="Y10" i="6"/>
  <c r="AT10" i="4" s="1"/>
  <c r="AV10" i="4" s="1"/>
  <c r="X46" i="6"/>
  <c r="AR46" i="4" s="1"/>
  <c r="S42" i="6"/>
  <c r="AH42" i="4" s="1"/>
  <c r="U30" i="6"/>
  <c r="AL30" i="4" s="1"/>
  <c r="X26" i="6"/>
  <c r="AR26" i="4" s="1"/>
  <c r="X42" i="6"/>
  <c r="AR42" i="4" s="1"/>
  <c r="X44" i="6"/>
  <c r="AR44" i="4" s="1"/>
  <c r="X38" i="6"/>
  <c r="AR38" i="4" s="1"/>
  <c r="W33" i="6"/>
  <c r="AP33" i="4" s="1"/>
  <c r="X23" i="6"/>
  <c r="AR23" i="4" s="1"/>
  <c r="BB34" i="4"/>
  <c r="U20" i="6"/>
  <c r="AL20" i="4" s="1"/>
  <c r="AZ34" i="4"/>
  <c r="AZ21" i="4"/>
  <c r="Y12" i="6"/>
  <c r="AT12" i="4" s="1"/>
  <c r="AZ39" i="4"/>
  <c r="S23" i="6"/>
  <c r="AH23" i="4" s="1"/>
  <c r="X30" i="6"/>
  <c r="AR30" i="4" s="1"/>
  <c r="Y37" i="6"/>
  <c r="AT37" i="4" s="1"/>
  <c r="Y9" i="6"/>
  <c r="AT9" i="4" s="1"/>
  <c r="AD27" i="6"/>
  <c r="W41" i="6"/>
  <c r="AP41" i="4" s="1"/>
  <c r="AZ27" i="4"/>
  <c r="X19" i="6"/>
  <c r="AR19" i="4" s="1"/>
  <c r="V29" i="6"/>
  <c r="AN29" i="4" s="1"/>
  <c r="V24" i="6"/>
  <c r="AN24" i="4" s="1"/>
  <c r="R47" i="6"/>
  <c r="AD26" i="6"/>
  <c r="Y47" i="6"/>
  <c r="AT47" i="4" s="1"/>
  <c r="W17" i="6"/>
  <c r="AP17" i="4" s="1"/>
  <c r="S9" i="6"/>
  <c r="AH9" i="4" s="1"/>
  <c r="V17" i="6"/>
  <c r="AN17" i="4" s="1"/>
  <c r="U13" i="6"/>
  <c r="AL13" i="4" s="1"/>
  <c r="AZ20" i="4"/>
  <c r="U45" i="6"/>
  <c r="AL45" i="4" s="1"/>
  <c r="Y46" i="6"/>
  <c r="AT46" i="4" s="1"/>
  <c r="X6" i="6"/>
  <c r="AR6" i="4" s="1"/>
  <c r="Y14" i="6"/>
  <c r="AT14" i="4" s="1"/>
  <c r="X22" i="6"/>
  <c r="AR22" i="4" s="1"/>
  <c r="V14" i="6"/>
  <c r="AN14" i="4" s="1"/>
  <c r="Y49" i="6"/>
  <c r="AT49" i="4" s="1"/>
  <c r="U46" i="6"/>
  <c r="AL46" i="4" s="1"/>
  <c r="U21" i="6"/>
  <c r="AL21" i="4" s="1"/>
  <c r="V21" i="6"/>
  <c r="AN21" i="4" s="1"/>
  <c r="V41" i="6"/>
  <c r="AN41" i="4" s="1"/>
  <c r="U23" i="6"/>
  <c r="AL23" i="4" s="1"/>
  <c r="Y29" i="6"/>
  <c r="AT29" i="4" s="1"/>
  <c r="X13" i="6"/>
  <c r="AR13" i="4" s="1"/>
  <c r="S40" i="6"/>
  <c r="AH40" i="4" s="1"/>
  <c r="X21" i="6"/>
  <c r="AR21" i="4" s="1"/>
  <c r="Y23" i="6"/>
  <c r="AT23" i="4" s="1"/>
  <c r="AV23" i="4" s="1"/>
  <c r="X29" i="6"/>
  <c r="AR29" i="4" s="1"/>
  <c r="U15" i="6"/>
  <c r="AL15" i="4" s="1"/>
  <c r="V19" i="6"/>
  <c r="AN19" i="4" s="1"/>
  <c r="V28" i="6"/>
  <c r="AN28" i="4" s="1"/>
  <c r="U5" i="6"/>
  <c r="AL5" i="4" s="1"/>
  <c r="Y18" i="6"/>
  <c r="AT18" i="4" s="1"/>
  <c r="Y27" i="6"/>
  <c r="AT27" i="4" s="1"/>
  <c r="W22" i="6"/>
  <c r="AP22" i="4" s="1"/>
  <c r="X9" i="6"/>
  <c r="AR9" i="4" s="1"/>
  <c r="X47" i="6"/>
  <c r="AR47" i="4" s="1"/>
  <c r="Y2" i="6"/>
  <c r="AT2" i="4" s="1"/>
  <c r="AV3" i="4"/>
  <c r="W4" i="6"/>
  <c r="AP4" i="4" s="1"/>
  <c r="S15" i="6"/>
  <c r="AH15" i="4" s="1"/>
  <c r="V10" i="6"/>
  <c r="AN10" i="4" s="1"/>
  <c r="Y31" i="6"/>
  <c r="AT31" i="4" s="1"/>
  <c r="S18" i="6"/>
  <c r="AH18" i="4" s="1"/>
  <c r="V46" i="6"/>
  <c r="AN46" i="4" s="1"/>
  <c r="Y43" i="6"/>
  <c r="AT43" i="4" s="1"/>
  <c r="V11" i="6"/>
  <c r="AN11" i="4" s="1"/>
  <c r="S37" i="6"/>
  <c r="AH37" i="4" s="1"/>
  <c r="X48" i="6"/>
  <c r="AR48" i="4" s="1"/>
  <c r="U10" i="6"/>
  <c r="AL10" i="4" s="1"/>
  <c r="W9" i="6"/>
  <c r="AP9" i="4" s="1"/>
  <c r="X27" i="6"/>
  <c r="AR27" i="4" s="1"/>
  <c r="X34" i="6"/>
  <c r="AR34" i="4" s="1"/>
  <c r="W35" i="6"/>
  <c r="AP35" i="4" s="1"/>
  <c r="W30" i="6"/>
  <c r="AP30" i="4" s="1"/>
  <c r="X4" i="6"/>
  <c r="AR4" i="4" s="1"/>
  <c r="Y39" i="6"/>
  <c r="AT39" i="4" s="1"/>
  <c r="W3" i="6"/>
  <c r="AP3" i="4" s="1"/>
  <c r="V35" i="6"/>
  <c r="AN35" i="4" s="1"/>
  <c r="S49" i="6"/>
  <c r="AH49" i="4" s="1"/>
  <c r="V4" i="6"/>
  <c r="AN4" i="4" s="1"/>
  <c r="AZ14" i="4"/>
  <c r="W11" i="6"/>
  <c r="AP11" i="4" s="1"/>
  <c r="S5" i="6"/>
  <c r="AH5" i="4" s="1"/>
  <c r="S17" i="6"/>
  <c r="AH17" i="4" s="1"/>
  <c r="Y15" i="6"/>
  <c r="AT15" i="4" s="1"/>
  <c r="U19" i="6"/>
  <c r="AL19" i="4" s="1"/>
  <c r="U6" i="6"/>
  <c r="AL6" i="4" s="1"/>
  <c r="V15" i="6"/>
  <c r="AN15" i="4" s="1"/>
  <c r="X24" i="6"/>
  <c r="AR24" i="4" s="1"/>
  <c r="X10" i="6"/>
  <c r="AR10" i="4" s="1"/>
  <c r="Y44" i="6"/>
  <c r="AT44" i="4" s="1"/>
  <c r="AV44" i="4" s="1"/>
  <c r="V16" i="6"/>
  <c r="AN16" i="4" s="1"/>
  <c r="S24" i="6"/>
  <c r="AH24" i="4" s="1"/>
  <c r="S50" i="6"/>
  <c r="AH50" i="4" s="1"/>
  <c r="V5" i="6"/>
  <c r="AN5" i="4" s="1"/>
  <c r="U8" i="6"/>
  <c r="AL8" i="4" s="1"/>
  <c r="V9" i="6"/>
  <c r="AN9" i="4" s="1"/>
  <c r="Y13" i="6"/>
  <c r="AT13" i="4" s="1"/>
  <c r="V26" i="6"/>
  <c r="AN26" i="4" s="1"/>
  <c r="Y20" i="6"/>
  <c r="AT20" i="4" s="1"/>
  <c r="W49" i="6"/>
  <c r="AP49" i="4" s="1"/>
  <c r="BB19" i="4"/>
  <c r="S27" i="6"/>
  <c r="AH27" i="4" s="1"/>
  <c r="S22" i="6"/>
  <c r="AH22" i="4" s="1"/>
  <c r="AV28" i="4"/>
  <c r="Y28" i="6"/>
  <c r="AT28" i="4" s="1"/>
  <c r="W39" i="6"/>
  <c r="AP39" i="4" s="1"/>
  <c r="X7" i="6"/>
  <c r="AR7" i="4" s="1"/>
  <c r="X35" i="6"/>
  <c r="AR35" i="4" s="1"/>
  <c r="W6" i="6"/>
  <c r="AP6" i="4" s="1"/>
  <c r="U29" i="6"/>
  <c r="AL29" i="4" s="1"/>
  <c r="V40" i="6"/>
  <c r="AN40" i="4" s="1"/>
  <c r="Y40" i="6"/>
  <c r="AT40" i="4" s="1"/>
  <c r="W24" i="6"/>
  <c r="AP24" i="4" s="1"/>
  <c r="Y24" i="6"/>
  <c r="AT24" i="4" s="1"/>
  <c r="U34" i="6"/>
  <c r="AL34" i="4" s="1"/>
  <c r="AV45" i="4"/>
  <c r="U18" i="6"/>
  <c r="AL18" i="4" s="1"/>
  <c r="S35" i="6"/>
  <c r="AH35" i="4" s="1"/>
  <c r="U32" i="6"/>
  <c r="AL32" i="4" s="1"/>
  <c r="V45" i="6"/>
  <c r="AN45" i="4" s="1"/>
  <c r="U42" i="6"/>
  <c r="AL42" i="4" s="1"/>
  <c r="U9" i="6"/>
  <c r="AL9" i="4" s="1"/>
  <c r="V3" i="6"/>
  <c r="AN3" i="4" s="1"/>
  <c r="V18" i="6"/>
  <c r="AN18" i="4" s="1"/>
  <c r="W32" i="6"/>
  <c r="AP32" i="4" s="1"/>
  <c r="S44" i="6"/>
  <c r="AH44" i="4" s="1"/>
  <c r="V31" i="6"/>
  <c r="AN31" i="4" s="1"/>
  <c r="S29" i="6"/>
  <c r="AH29" i="4" s="1"/>
  <c r="V30" i="6"/>
  <c r="AN30" i="4" s="1"/>
  <c r="W2" i="6"/>
  <c r="AP2" i="4" s="1"/>
  <c r="AZ47" i="4"/>
  <c r="V8" i="6"/>
  <c r="AN8" i="4" s="1"/>
  <c r="W31" i="6"/>
  <c r="AP31" i="4" s="1"/>
  <c r="R48" i="6"/>
  <c r="S33" i="6"/>
  <c r="AH33" i="4" s="1"/>
  <c r="W8" i="6"/>
  <c r="AP8" i="4" s="1"/>
  <c r="U25" i="6"/>
  <c r="AL25" i="4" s="1"/>
  <c r="Y6" i="6"/>
  <c r="AT6" i="4" s="1"/>
  <c r="X16" i="6"/>
  <c r="AR16" i="4" s="1"/>
  <c r="U27" i="6"/>
  <c r="AL27" i="4" s="1"/>
  <c r="W34" i="6"/>
  <c r="AP34" i="4" s="1"/>
  <c r="AD29" i="6"/>
  <c r="S20" i="6"/>
  <c r="AH20" i="4" s="1"/>
  <c r="Y11" i="6"/>
  <c r="AT11" i="4" s="1"/>
  <c r="S11" i="6"/>
  <c r="AH11" i="4" s="1"/>
  <c r="S8" i="6"/>
  <c r="AH8" i="4" s="1"/>
  <c r="AZ32" i="4"/>
  <c r="Y8" i="6"/>
  <c r="AT8" i="4" s="1"/>
  <c r="S14" i="6"/>
  <c r="AH14" i="4" s="1"/>
  <c r="U35" i="6"/>
  <c r="AL35" i="4" s="1"/>
  <c r="X15" i="6"/>
  <c r="AR15" i="4" s="1"/>
  <c r="W21" i="6"/>
  <c r="AP21" i="4" s="1"/>
  <c r="BB26" i="4"/>
  <c r="AZ18" i="4"/>
  <c r="W18" i="6"/>
  <c r="AP18" i="4" s="1"/>
  <c r="BB8" i="4"/>
  <c r="AD2" i="6"/>
  <c r="BB13" i="4"/>
  <c r="V32" i="6"/>
  <c r="AN32" i="4" s="1"/>
  <c r="U36" i="6"/>
  <c r="AL36" i="4" s="1"/>
  <c r="X39" i="6"/>
  <c r="AR39" i="4" s="1"/>
  <c r="AZ48" i="4"/>
  <c r="BB29" i="4"/>
  <c r="AZ41" i="4"/>
  <c r="W14" i="6"/>
  <c r="AP14" i="4" s="1"/>
  <c r="U17" i="6"/>
  <c r="AL17" i="4" s="1"/>
  <c r="AV27" i="4"/>
  <c r="V25" i="6"/>
  <c r="AN25" i="4" s="1"/>
  <c r="AZ6" i="4"/>
  <c r="V42" i="6"/>
  <c r="AN42" i="4" s="1"/>
  <c r="Y22" i="6"/>
  <c r="AT22" i="4" s="1"/>
  <c r="X5" i="6"/>
  <c r="AR5" i="4" s="1"/>
  <c r="AZ12" i="4"/>
  <c r="S28" i="6"/>
  <c r="AH28" i="4" s="1"/>
  <c r="W37" i="6"/>
  <c r="AP37" i="4" s="1"/>
  <c r="X3" i="6"/>
  <c r="AR3" i="4" s="1"/>
  <c r="U28" i="6"/>
  <c r="AL28" i="4" s="1"/>
  <c r="AV25" i="4"/>
  <c r="X12" i="6"/>
  <c r="AR12" i="4" s="1"/>
  <c r="X31" i="6"/>
  <c r="AR31" i="4" s="1"/>
  <c r="S21" i="6"/>
  <c r="AH21" i="4" s="1"/>
  <c r="U37" i="6"/>
  <c r="AL37" i="4" s="1"/>
  <c r="S39" i="6"/>
  <c r="AH39" i="4" s="1"/>
  <c r="AV21" i="4"/>
  <c r="Y17" i="6"/>
  <c r="AT17" i="4" s="1"/>
  <c r="AV17" i="4" s="1"/>
  <c r="Y42" i="6"/>
  <c r="AT42" i="4" s="1"/>
  <c r="AV42" i="4" s="1"/>
  <c r="U41" i="6"/>
  <c r="AL41" i="4" s="1"/>
  <c r="U3" i="6"/>
  <c r="AL3" i="4" s="1"/>
  <c r="AV37" i="4"/>
  <c r="W26" i="6"/>
  <c r="AP26" i="4" s="1"/>
  <c r="S4" i="6"/>
  <c r="AH4" i="4" s="1"/>
  <c r="V12" i="6"/>
  <c r="AN12" i="4" s="1"/>
  <c r="W48" i="6"/>
  <c r="AP48" i="4" s="1"/>
  <c r="S10" i="6"/>
  <c r="AH10" i="4" s="1"/>
  <c r="V20" i="6"/>
  <c r="AN20" i="4" s="1"/>
  <c r="W29" i="6"/>
  <c r="AP29" i="4" s="1"/>
  <c r="AV5" i="4"/>
  <c r="X36" i="6"/>
  <c r="AR36" i="4" s="1"/>
  <c r="Y33" i="6"/>
  <c r="AT33" i="4" s="1"/>
  <c r="AV24" i="4"/>
  <c r="AV26" i="4"/>
  <c r="V37" i="6"/>
  <c r="AN37" i="4" s="1"/>
  <c r="AV40" i="4"/>
  <c r="U39" i="6"/>
  <c r="AL39" i="4" s="1"/>
  <c r="V2" i="6"/>
  <c r="AN2" i="4" s="1"/>
  <c r="W40" i="6"/>
  <c r="AP40" i="4" s="1"/>
  <c r="X2" i="6"/>
  <c r="AR2" i="4" s="1"/>
  <c r="V38" i="6"/>
  <c r="AN38" i="4" s="1"/>
  <c r="U16" i="6"/>
  <c r="AL16" i="4" s="1"/>
  <c r="AV47" i="4"/>
  <c r="Y32" i="6"/>
  <c r="AT32" i="4" s="1"/>
  <c r="Y36" i="6"/>
  <c r="AT36" i="4" s="1"/>
  <c r="AV36" i="4" s="1"/>
  <c r="U11" i="6"/>
  <c r="AL11" i="4" s="1"/>
  <c r="Y30" i="6"/>
  <c r="AT30" i="4" s="1"/>
  <c r="AV48" i="4"/>
  <c r="Y7" i="6"/>
  <c r="AT7" i="4" s="1"/>
  <c r="AV7" i="4" s="1"/>
  <c r="X20" i="6"/>
  <c r="AR20" i="4" s="1"/>
  <c r="S16" i="6"/>
  <c r="AH16" i="4" s="1"/>
  <c r="U40" i="6"/>
  <c r="AL40" i="4" s="1"/>
  <c r="W47" i="6"/>
  <c r="AP47" i="4" s="1"/>
  <c r="AD13" i="6"/>
  <c r="BB17" i="4"/>
  <c r="BB25" i="4"/>
  <c r="AD3" i="6"/>
  <c r="X32" i="6"/>
  <c r="AR32" i="4" s="1"/>
  <c r="W15" i="6"/>
  <c r="AP15" i="4" s="1"/>
  <c r="W10" i="6"/>
  <c r="AP10" i="4" s="1"/>
  <c r="V23" i="6"/>
  <c r="AN23" i="4" s="1"/>
  <c r="BB16" i="4"/>
  <c r="V39" i="6"/>
  <c r="AN39" i="4" s="1"/>
  <c r="BB28" i="4"/>
  <c r="AZ13" i="4"/>
  <c r="BB32" i="4"/>
  <c r="AD46" i="6"/>
  <c r="AZ26" i="4"/>
  <c r="S46" i="6"/>
  <c r="AH46" i="4" s="1"/>
  <c r="W7" i="6"/>
  <c r="AP7" i="4" s="1"/>
  <c r="AZ35" i="4"/>
  <c r="AD30" i="6"/>
  <c r="AD42" i="6"/>
  <c r="AD15" i="6"/>
  <c r="AZ30" i="4"/>
  <c r="BB27" i="4"/>
  <c r="BB20" i="4"/>
  <c r="AD32" i="6"/>
  <c r="AZ50" i="4"/>
  <c r="BB35" i="4"/>
  <c r="U50" i="6"/>
  <c r="AL50" i="4" s="1"/>
  <c r="AD18" i="6"/>
  <c r="AD44" i="6"/>
  <c r="Y41" i="6"/>
  <c r="AT41" i="4" s="1"/>
  <c r="AD36" i="6"/>
  <c r="BB45" i="4"/>
  <c r="AZ43" i="4"/>
  <c r="BB4" i="4"/>
  <c r="W28" i="6"/>
  <c r="AP28" i="4" s="1"/>
  <c r="AZ10" i="4"/>
  <c r="X17" i="6"/>
  <c r="AR17" i="4" s="1"/>
  <c r="V27" i="6"/>
  <c r="AN27" i="4" s="1"/>
  <c r="X43" i="6"/>
  <c r="AR43" i="4" s="1"/>
  <c r="W50" i="6"/>
  <c r="AP50" i="4" s="1"/>
  <c r="BB10" i="4"/>
  <c r="AV49" i="4"/>
  <c r="W5" i="6"/>
  <c r="AP5" i="4" s="1"/>
  <c r="AD31" i="6"/>
  <c r="AZ3" i="4"/>
  <c r="BB39" i="4"/>
  <c r="V50" i="6"/>
  <c r="AN50" i="4" s="1"/>
  <c r="Y50" i="6"/>
  <c r="AT50" i="4" s="1"/>
  <c r="AV50" i="4" s="1"/>
  <c r="AD9" i="6"/>
  <c r="BB43" i="4"/>
  <c r="BB30" i="4"/>
  <c r="AD21" i="6"/>
  <c r="BB38" i="4"/>
  <c r="AZ4" i="4"/>
  <c r="AZ8" i="4"/>
  <c r="AD49" i="6"/>
  <c r="BB36" i="4"/>
  <c r="BB37" i="4"/>
  <c r="BB46" i="4"/>
  <c r="AZ19" i="4"/>
  <c r="BB21" i="4"/>
  <c r="AD45" i="6"/>
  <c r="AD22" i="6"/>
  <c r="BB41" i="4"/>
  <c r="AZ28" i="4"/>
  <c r="AD17" i="6"/>
  <c r="BB14" i="4"/>
  <c r="AD38" i="6"/>
  <c r="R50" i="6"/>
  <c r="AD40" i="6"/>
  <c r="AZ7" i="4"/>
  <c r="Y34" i="6"/>
  <c r="AT34" i="4" s="1"/>
  <c r="AV34" i="4" s="1"/>
  <c r="BB5" i="4"/>
  <c r="AD7" i="6"/>
  <c r="S13" i="6"/>
  <c r="AH13" i="4" s="1"/>
  <c r="BB48" i="4"/>
  <c r="BB24" i="4"/>
  <c r="AD24" i="6"/>
  <c r="AZ49" i="4"/>
  <c r="U38" i="6"/>
  <c r="AL38" i="4" s="1"/>
  <c r="S7" i="6"/>
  <c r="AH7" i="4" s="1"/>
  <c r="S45" i="6"/>
  <c r="AH45" i="4" s="1"/>
  <c r="U43" i="6"/>
  <c r="AL43" i="4" s="1"/>
  <c r="AZ22" i="4"/>
  <c r="X8" i="6"/>
  <c r="AR8" i="4" s="1"/>
  <c r="AV4" i="4"/>
  <c r="AD6" i="6"/>
  <c r="AZ31" i="4"/>
  <c r="AV39" i="4"/>
  <c r="BB22" i="4"/>
  <c r="AD5" i="6"/>
  <c r="AZ44" i="4"/>
  <c r="AV46" i="4"/>
  <c r="BB33" i="4"/>
  <c r="AZ38" i="4"/>
  <c r="AD39" i="6"/>
  <c r="X41" i="6"/>
  <c r="AR41" i="4" s="1"/>
  <c r="AD37" i="6"/>
  <c r="BB23" i="4"/>
  <c r="BB6" i="4"/>
  <c r="AD35" i="6"/>
  <c r="AD19" i="6"/>
  <c r="BB7" i="4"/>
  <c r="AD12" i="6"/>
  <c r="AZ37" i="4"/>
  <c r="AD16" i="6"/>
  <c r="BB47" i="4"/>
  <c r="AZ5" i="4"/>
  <c r="AD50" i="6"/>
  <c r="AD4" i="6"/>
  <c r="BB44" i="4"/>
  <c r="AD28" i="6"/>
  <c r="BB42" i="4"/>
  <c r="BB40" i="4"/>
  <c r="AZ15" i="4"/>
  <c r="BB18" i="4"/>
  <c r="AZ29" i="4"/>
  <c r="AD33" i="6"/>
  <c r="AZ25" i="4"/>
  <c r="BB12" i="4"/>
  <c r="AD10" i="6"/>
  <c r="X45" i="6"/>
  <c r="AR45" i="4" s="1"/>
  <c r="S2" i="6"/>
  <c r="AH2" i="4" s="1"/>
  <c r="AZ46" i="4"/>
  <c r="S32" i="6"/>
  <c r="AH32" i="4" s="1"/>
  <c r="X14" i="6"/>
  <c r="AR14" i="4" s="1"/>
  <c r="U47" i="6"/>
  <c r="AL47" i="4" s="1"/>
  <c r="S3" i="6"/>
  <c r="AH3" i="4" s="1"/>
  <c r="V6" i="6"/>
  <c r="AN6" i="4" s="1"/>
  <c r="BB9" i="4"/>
  <c r="S43" i="6"/>
  <c r="AH43" i="4" s="1"/>
  <c r="AD41" i="6"/>
  <c r="AZ45" i="4"/>
  <c r="BB15" i="4"/>
  <c r="Y16" i="6"/>
  <c r="AT16" i="4" s="1"/>
  <c r="AV16" i="4" s="1"/>
  <c r="AD20" i="6"/>
  <c r="AZ2" i="4"/>
  <c r="BB31" i="4"/>
  <c r="AD48" i="6"/>
  <c r="AD14" i="6"/>
  <c r="AZ40" i="4"/>
  <c r="AD8" i="6"/>
  <c r="AZ17" i="4"/>
  <c r="AZ36" i="4"/>
  <c r="X50" i="6"/>
  <c r="AR50" i="4" s="1"/>
  <c r="AZ42" i="4"/>
  <c r="AD47" i="6"/>
  <c r="BB49" i="4"/>
  <c r="AZ9" i="4"/>
  <c r="AD43" i="6"/>
  <c r="AZ24" i="4"/>
  <c r="AZ33" i="4"/>
  <c r="AZ11" i="4"/>
  <c r="BB50" i="4"/>
  <c r="AE50" i="6" s="1"/>
  <c r="AZ16" i="4"/>
  <c r="AD11" i="6"/>
  <c r="BB11" i="4"/>
  <c r="AZ23" i="4"/>
  <c r="AD25" i="6"/>
  <c r="U33" i="6"/>
  <c r="AL33" i="4" s="1"/>
  <c r="AD34" i="6"/>
  <c r="AE31" i="6" l="1"/>
  <c r="AE9" i="6"/>
  <c r="AE40" i="6"/>
  <c r="AE39" i="6"/>
  <c r="AE11" i="6"/>
  <c r="AE42" i="6"/>
  <c r="AE24" i="6"/>
  <c r="AE21" i="6"/>
  <c r="AE36" i="6"/>
  <c r="AE38" i="6"/>
  <c r="AE10" i="6"/>
  <c r="AE20" i="6"/>
  <c r="AE32" i="6"/>
  <c r="AE16" i="6"/>
  <c r="AE25" i="6"/>
  <c r="AE29" i="6"/>
  <c r="AE19" i="6"/>
  <c r="AE12" i="6"/>
  <c r="AE18" i="6"/>
  <c r="AE35" i="6"/>
  <c r="AE27" i="6"/>
  <c r="AE17" i="6"/>
  <c r="AE13" i="6"/>
  <c r="AE34" i="6"/>
  <c r="AE48" i="6"/>
  <c r="AE41" i="6"/>
  <c r="AE44" i="6"/>
  <c r="AE47" i="6"/>
  <c r="AE7" i="6"/>
  <c r="AE23" i="6"/>
  <c r="AE14" i="6"/>
  <c r="AE46" i="6"/>
  <c r="AE30" i="6"/>
  <c r="AE45" i="6"/>
  <c r="AE28" i="6"/>
  <c r="AE26" i="6"/>
  <c r="AE49" i="6"/>
  <c r="AE15" i="6"/>
  <c r="AE33" i="6"/>
  <c r="AE22" i="6"/>
  <c r="AE37" i="6"/>
  <c r="AE43" i="6"/>
  <c r="AE8" i="6"/>
  <c r="AE5" i="6"/>
  <c r="AE6" i="6"/>
  <c r="AE4" i="6"/>
  <c r="AV30" i="4"/>
  <c r="AV8" i="4"/>
  <c r="AV2" i="4"/>
  <c r="AV33" i="4"/>
  <c r="AV29" i="4"/>
  <c r="AV43" i="4"/>
  <c r="AV18" i="4"/>
  <c r="AV13" i="4"/>
  <c r="AV12" i="4"/>
  <c r="AV31" i="4"/>
  <c r="AV6" i="4"/>
  <c r="AV11" i="4"/>
  <c r="AV41" i="4"/>
  <c r="AV32" i="4"/>
  <c r="AV22" i="4"/>
  <c r="AV20" i="4"/>
  <c r="AV14" i="4"/>
  <c r="AV9" i="4"/>
  <c r="AV15" i="4"/>
  <c r="AF54" i="4"/>
  <c r="AF49" i="4"/>
  <c r="AF55" i="4"/>
  <c r="AF50" i="4"/>
  <c r="AF53" i="4"/>
  <c r="AF48" i="4"/>
  <c r="AF52" i="4"/>
  <c r="AF47" i="4"/>
  <c r="AF51" i="4"/>
  <c r="AF46" i="4"/>
  <c r="T14" i="6"/>
  <c r="AJ14" i="4" s="1"/>
  <c r="T37" i="6"/>
  <c r="AJ37" i="4" s="1"/>
  <c r="T13" i="6"/>
  <c r="AJ13" i="4" s="1"/>
  <c r="T18" i="6"/>
  <c r="AJ18" i="4" s="1"/>
  <c r="T5" i="6"/>
  <c r="AJ5" i="4" s="1"/>
  <c r="T15" i="6"/>
  <c r="AJ15" i="4" s="1"/>
  <c r="T27" i="6"/>
  <c r="AJ27" i="4" s="1"/>
  <c r="T38" i="6"/>
  <c r="AJ38" i="4" s="1"/>
  <c r="T34" i="6"/>
  <c r="AJ34" i="4" s="1"/>
  <c r="T26" i="6"/>
  <c r="AJ26" i="4" s="1"/>
  <c r="T19" i="6"/>
  <c r="AJ19" i="4" s="1"/>
  <c r="T36" i="6"/>
  <c r="AJ36" i="4" s="1"/>
  <c r="T16" i="6"/>
  <c r="AJ16" i="4" s="1"/>
  <c r="T3" i="6"/>
  <c r="AJ3" i="4" s="1"/>
  <c r="T24" i="6"/>
  <c r="AJ24" i="4" s="1"/>
  <c r="T46" i="6"/>
  <c r="AJ46" i="4" s="1"/>
  <c r="T20" i="6"/>
  <c r="AJ20" i="4" s="1"/>
  <c r="T31" i="6"/>
  <c r="AJ31" i="4" s="1"/>
  <c r="T12" i="6"/>
  <c r="AJ12" i="4" s="1"/>
  <c r="T32" i="6"/>
  <c r="AJ32" i="4" s="1"/>
  <c r="T2" i="6"/>
  <c r="AJ2" i="4" s="1"/>
  <c r="T25" i="6"/>
  <c r="AJ25" i="4" s="1"/>
  <c r="T17" i="6"/>
  <c r="AJ17" i="4" s="1"/>
  <c r="T30" i="6"/>
  <c r="AJ30" i="4" s="1"/>
  <c r="T43" i="6"/>
  <c r="AJ43" i="4" s="1"/>
  <c r="T41" i="6"/>
  <c r="T28" i="6"/>
  <c r="AJ28" i="4" s="1"/>
  <c r="T7" i="6"/>
  <c r="AJ7" i="4" s="1"/>
  <c r="T10" i="6"/>
  <c r="AJ10" i="4" s="1"/>
  <c r="T33" i="6"/>
  <c r="AJ33" i="4" s="1"/>
  <c r="T22" i="6"/>
  <c r="AJ22" i="4" s="1"/>
  <c r="T44" i="6"/>
  <c r="AJ44" i="4" s="1"/>
  <c r="T39" i="6"/>
  <c r="AJ39" i="4" s="1"/>
  <c r="T42" i="6"/>
  <c r="AJ42" i="4" s="1"/>
  <c r="T23" i="6"/>
  <c r="AJ23" i="4" s="1"/>
  <c r="T6" i="6"/>
  <c r="AJ6" i="4" s="1"/>
  <c r="T29" i="6"/>
  <c r="AJ29" i="4" s="1"/>
  <c r="T35" i="6"/>
  <c r="AJ35" i="4" s="1"/>
  <c r="T21" i="6"/>
  <c r="AJ21" i="4" s="1"/>
  <c r="T4" i="6"/>
  <c r="AJ4" i="4" s="1"/>
  <c r="T8" i="6"/>
  <c r="AJ8" i="4" s="1"/>
  <c r="T40" i="6"/>
  <c r="AJ40" i="4" s="1"/>
  <c r="T11" i="6"/>
  <c r="AJ11" i="4" s="1"/>
  <c r="T45" i="6"/>
  <c r="T49" i="6"/>
  <c r="AJ49" i="4" s="1"/>
  <c r="T9" i="6"/>
  <c r="AJ9" i="4" s="1"/>
  <c r="T48" i="6"/>
  <c r="AJ48" i="4" s="1"/>
  <c r="T47" i="6"/>
  <c r="AJ47" i="4" s="1"/>
  <c r="T50" i="6"/>
  <c r="AJ50" i="4" s="1"/>
  <c r="AJ41" i="4" l="1"/>
  <c r="AJ45" i="4"/>
  <c r="AX2" i="4"/>
  <c r="AX3" i="4"/>
  <c r="BL6" i="12"/>
  <c r="L6" i="12"/>
  <c r="BU6" i="12"/>
  <c r="AH6" i="12"/>
  <c r="K6" i="12"/>
  <c r="AU6" i="12"/>
  <c r="U6" i="12"/>
  <c r="G6" i="12"/>
  <c r="H6" i="12"/>
  <c r="P6" i="12"/>
  <c r="AM6" i="12"/>
  <c r="N6" i="12"/>
  <c r="AX6" i="12"/>
  <c r="BA6" i="12"/>
  <c r="AJ6" i="12"/>
  <c r="BI6" i="12"/>
  <c r="AL6" i="12"/>
  <c r="AZ6" i="12"/>
  <c r="BQ6" i="12"/>
  <c r="T6" i="12"/>
  <c r="E6" i="12"/>
  <c r="AD6" i="12"/>
  <c r="BK6" i="12"/>
  <c r="AN6" i="12"/>
  <c r="AK6" i="12"/>
  <c r="BD6" i="12"/>
  <c r="Z6" i="12"/>
  <c r="AQ6" i="12"/>
  <c r="AI6" i="12"/>
  <c r="X6" i="12"/>
  <c r="S6" i="12"/>
  <c r="AP6" i="12"/>
  <c r="BF6" i="12"/>
  <c r="AR6" i="12"/>
  <c r="AF6" i="12"/>
  <c r="BC6" i="12"/>
  <c r="BO6" i="12"/>
  <c r="AS6" i="12"/>
  <c r="BS6" i="12"/>
  <c r="F6" i="12"/>
  <c r="AG6" i="12"/>
  <c r="AW6" i="12"/>
  <c r="Q6" i="12"/>
  <c r="V6" i="12"/>
  <c r="O6" i="12"/>
  <c r="BB6" i="12"/>
  <c r="AY6" i="12"/>
  <c r="AV6" i="12"/>
  <c r="BP6" i="12"/>
  <c r="I6" i="12"/>
  <c r="BT6" i="12"/>
  <c r="BJ6" i="12"/>
  <c r="BG6" i="12"/>
  <c r="Y6" i="12"/>
  <c r="W6" i="12"/>
  <c r="AE6" i="12"/>
  <c r="AC6" i="12"/>
  <c r="BV6" i="12"/>
  <c r="J6" i="12"/>
  <c r="M6" i="12"/>
  <c r="AA6" i="12"/>
  <c r="BE6" i="12"/>
  <c r="AO6" i="12"/>
  <c r="AT6" i="12"/>
  <c r="BH6" i="12"/>
  <c r="AB6" i="12"/>
  <c r="BR6" i="12"/>
  <c r="R6" i="12"/>
  <c r="BN6" i="12"/>
  <c r="BM6" i="12"/>
  <c r="AO10" i="12"/>
  <c r="AX10" i="12"/>
  <c r="L10" i="12"/>
  <c r="BM10" i="12"/>
  <c r="AM10" i="12"/>
  <c r="AQ10" i="12"/>
  <c r="AY10" i="12"/>
  <c r="BR10" i="12"/>
  <c r="BV10" i="12"/>
  <c r="W10" i="12"/>
  <c r="AA10" i="12"/>
  <c r="BG10" i="12"/>
  <c r="AU10" i="12"/>
  <c r="BS10" i="12"/>
  <c r="AB10" i="12"/>
  <c r="AW10" i="12"/>
  <c r="E10" i="12"/>
  <c r="AJ10" i="12"/>
  <c r="BP10" i="12"/>
  <c r="M10" i="12"/>
  <c r="BL10" i="12"/>
  <c r="BD10" i="12"/>
  <c r="AL10" i="12"/>
  <c r="I10" i="12"/>
  <c r="AR10" i="12"/>
  <c r="AE10" i="12"/>
  <c r="BF10" i="12"/>
  <c r="F10" i="12"/>
  <c r="AD10" i="12"/>
  <c r="BK10" i="12"/>
  <c r="BJ10" i="12"/>
  <c r="BO10" i="12"/>
  <c r="J10" i="12"/>
  <c r="AV10" i="12"/>
  <c r="Q10" i="12"/>
  <c r="N10" i="12"/>
  <c r="AZ10" i="12"/>
  <c r="AF10" i="12"/>
  <c r="AP10" i="12"/>
  <c r="AC10" i="12"/>
  <c r="Z10" i="12"/>
  <c r="BT10" i="12"/>
  <c r="AI10" i="12"/>
  <c r="AK10" i="12"/>
  <c r="BH10" i="12"/>
  <c r="BB10" i="12"/>
  <c r="AS10" i="12"/>
  <c r="BA10" i="12"/>
  <c r="AG10" i="12"/>
  <c r="BE10" i="12"/>
  <c r="BN10" i="12"/>
  <c r="O10" i="12"/>
  <c r="U10" i="12"/>
  <c r="H10" i="12"/>
  <c r="BQ10" i="12"/>
  <c r="P10" i="12"/>
  <c r="G10" i="12"/>
  <c r="AH10" i="12"/>
  <c r="V10" i="12"/>
  <c r="BI10" i="12"/>
  <c r="BC10" i="12"/>
  <c r="R10" i="12"/>
  <c r="BU10" i="12"/>
  <c r="S10" i="12"/>
  <c r="AT10" i="12"/>
  <c r="T10" i="12"/>
  <c r="X10" i="12"/>
  <c r="K10" i="12"/>
  <c r="AN10" i="12"/>
  <c r="Y10" i="12"/>
  <c r="AL14" i="12"/>
  <c r="K14" i="12"/>
  <c r="AO14" i="12"/>
  <c r="AC14" i="12"/>
  <c r="I14" i="12"/>
  <c r="X14" i="12"/>
  <c r="AV14" i="12"/>
  <c r="AK14" i="12"/>
  <c r="O14" i="12"/>
  <c r="BJ14" i="12"/>
  <c r="G14" i="12"/>
  <c r="AM14" i="12"/>
  <c r="S14" i="12"/>
  <c r="M14" i="12"/>
  <c r="BL14" i="12"/>
  <c r="AR14" i="12"/>
  <c r="W14" i="12"/>
  <c r="AQ14" i="12"/>
  <c r="E14" i="12"/>
  <c r="AD14" i="12"/>
  <c r="BF14" i="12"/>
  <c r="AE14" i="12"/>
  <c r="BN14" i="12"/>
  <c r="AH14" i="12"/>
  <c r="AW14" i="12"/>
  <c r="AP14" i="12"/>
  <c r="BH14" i="12"/>
  <c r="AZ14" i="12"/>
  <c r="Z14" i="12"/>
  <c r="AF14" i="12"/>
  <c r="AG14" i="12"/>
  <c r="T14" i="12"/>
  <c r="U14" i="12"/>
  <c r="BC14" i="12"/>
  <c r="J14" i="12"/>
  <c r="AT14" i="12"/>
  <c r="Y14" i="12"/>
  <c r="H14" i="12"/>
  <c r="AU14" i="12"/>
  <c r="N14" i="12"/>
  <c r="BB14" i="12"/>
  <c r="Q14" i="12"/>
  <c r="AS14" i="12"/>
  <c r="AY14" i="12"/>
  <c r="AJ14" i="12"/>
  <c r="L14" i="12"/>
  <c r="AI14" i="12"/>
  <c r="AN14" i="12"/>
  <c r="AX14" i="12"/>
  <c r="P14" i="12"/>
  <c r="V14" i="12"/>
  <c r="F14" i="12"/>
  <c r="BD14" i="12"/>
  <c r="R14" i="12"/>
  <c r="BA14" i="12"/>
  <c r="AB14" i="12"/>
  <c r="AA14" i="12"/>
  <c r="AC18" i="12"/>
  <c r="BM18" i="12"/>
  <c r="U18" i="12"/>
  <c r="AM18" i="12"/>
  <c r="AY18" i="12"/>
  <c r="AS18" i="12"/>
  <c r="BA18" i="12"/>
  <c r="Y18" i="12"/>
  <c r="BN18" i="12"/>
  <c r="S18" i="12"/>
  <c r="BI18" i="12"/>
  <c r="AA18" i="12"/>
  <c r="BH18" i="12"/>
  <c r="E18" i="12"/>
  <c r="BP18" i="12"/>
  <c r="G18" i="12"/>
  <c r="BQ18" i="12"/>
  <c r="AG18" i="12"/>
  <c r="AI18" i="12"/>
  <c r="BE18" i="12"/>
  <c r="AE18" i="12"/>
  <c r="BL18" i="12"/>
  <c r="AK18" i="12"/>
  <c r="BD18" i="12"/>
  <c r="BR18" i="12"/>
  <c r="AX18" i="12"/>
  <c r="AR18" i="12"/>
  <c r="AQ18" i="12"/>
  <c r="Q18" i="12"/>
  <c r="AP18" i="12"/>
  <c r="BT18" i="12"/>
  <c r="BK18" i="12"/>
  <c r="BG18" i="12"/>
  <c r="M18" i="12"/>
  <c r="AV18" i="12"/>
  <c r="J18" i="12"/>
  <c r="BS18" i="12"/>
  <c r="BJ18" i="12"/>
  <c r="BU18" i="12"/>
  <c r="AU18" i="12"/>
  <c r="K18" i="12"/>
  <c r="AJ18" i="12"/>
  <c r="AL18" i="12"/>
  <c r="L18" i="12"/>
  <c r="AO18" i="12"/>
  <c r="F18" i="12"/>
  <c r="W18" i="12"/>
  <c r="X18" i="12"/>
  <c r="AD18" i="12"/>
  <c r="AB18" i="12"/>
  <c r="P18" i="12"/>
  <c r="BB18" i="12"/>
  <c r="H18" i="12"/>
  <c r="BF18" i="12"/>
  <c r="BO18" i="12"/>
  <c r="AW18" i="12"/>
  <c r="AF18" i="12"/>
  <c r="Z18" i="12"/>
  <c r="O18" i="12"/>
  <c r="BC18" i="12"/>
  <c r="I18" i="12"/>
  <c r="AT18" i="12"/>
  <c r="R18" i="12"/>
  <c r="AN18" i="12"/>
  <c r="BV18" i="12"/>
  <c r="N18" i="12"/>
  <c r="AH18" i="12"/>
  <c r="V18" i="12"/>
  <c r="T18" i="12"/>
  <c r="AZ18" i="12"/>
  <c r="U22" i="12"/>
  <c r="BN22" i="12"/>
  <c r="AA22" i="12"/>
  <c r="AD22" i="12"/>
  <c r="X22" i="12"/>
  <c r="AJ22" i="12"/>
  <c r="BC22" i="12"/>
  <c r="Y22" i="12"/>
  <c r="BD22" i="12"/>
  <c r="O22" i="12"/>
  <c r="BJ22" i="12"/>
  <c r="M22" i="12"/>
  <c r="BV22" i="12"/>
  <c r="AY22" i="12"/>
  <c r="BE22" i="12"/>
  <c r="AR22" i="12"/>
  <c r="AH22" i="12"/>
  <c r="AC22" i="12"/>
  <c r="AB22" i="12"/>
  <c r="BK22" i="12"/>
  <c r="AI22" i="12"/>
  <c r="L22" i="12"/>
  <c r="BS22" i="12"/>
  <c r="W22" i="12"/>
  <c r="AO22" i="12"/>
  <c r="Q22" i="12"/>
  <c r="AZ22" i="12"/>
  <c r="BL22" i="12"/>
  <c r="AU22" i="12"/>
  <c r="S22" i="12"/>
  <c r="R22" i="12"/>
  <c r="BG22" i="12"/>
  <c r="G22" i="12"/>
  <c r="AG22" i="12"/>
  <c r="BA22" i="12"/>
  <c r="BM22" i="12"/>
  <c r="BF22" i="12"/>
  <c r="Z22" i="12"/>
  <c r="AK22" i="12"/>
  <c r="AQ22" i="12"/>
  <c r="AF22" i="12"/>
  <c r="P22" i="12"/>
  <c r="K22" i="12"/>
  <c r="T22" i="12"/>
  <c r="BR22" i="12"/>
  <c r="AN22" i="12"/>
  <c r="E22" i="12"/>
  <c r="AL22" i="12"/>
  <c r="AT22" i="12"/>
  <c r="F22" i="12"/>
  <c r="BH22" i="12"/>
  <c r="AE22" i="12"/>
  <c r="AX22" i="12"/>
  <c r="N22" i="12"/>
  <c r="H22" i="12"/>
  <c r="J22" i="12"/>
  <c r="I22" i="12"/>
  <c r="BI22" i="12"/>
  <c r="V22" i="12"/>
  <c r="BP22" i="12"/>
  <c r="BU22" i="12"/>
  <c r="BO22" i="12"/>
  <c r="AW22" i="12"/>
  <c r="AV22" i="12"/>
  <c r="AP22" i="12"/>
  <c r="BQ22" i="12"/>
  <c r="AS22" i="12"/>
  <c r="BB22" i="12"/>
  <c r="AM22" i="12"/>
  <c r="BT22" i="12"/>
  <c r="AE26" i="12"/>
  <c r="AF26" i="12"/>
  <c r="AP26" i="12"/>
  <c r="Q26" i="12"/>
  <c r="AQ26" i="12"/>
  <c r="BK26" i="12"/>
  <c r="Y26" i="12"/>
  <c r="BG26" i="12"/>
  <c r="BV26" i="12"/>
  <c r="BH26" i="12"/>
  <c r="AZ26" i="12"/>
  <c r="BM26" i="12"/>
  <c r="AX26" i="12"/>
  <c r="BF26" i="12"/>
  <c r="G26" i="12"/>
  <c r="AS26" i="12"/>
  <c r="BD26" i="12"/>
  <c r="R26" i="12"/>
  <c r="AV26" i="12"/>
  <c r="AD26" i="12"/>
  <c r="W26" i="12"/>
  <c r="AW26" i="12"/>
  <c r="V26" i="12"/>
  <c r="AC26" i="12"/>
  <c r="N26" i="12"/>
  <c r="Z26" i="12"/>
  <c r="AB26" i="12"/>
  <c r="E26" i="12"/>
  <c r="H26" i="12"/>
  <c r="BA26" i="12"/>
  <c r="BQ26" i="12"/>
  <c r="AO26" i="12"/>
  <c r="AI26" i="12"/>
  <c r="F26" i="12"/>
  <c r="BP26" i="12"/>
  <c r="BT26" i="12"/>
  <c r="AH26" i="12"/>
  <c r="BU26" i="12"/>
  <c r="AU26" i="12"/>
  <c r="AG26" i="12"/>
  <c r="S26" i="12"/>
  <c r="U26" i="12"/>
  <c r="AK26" i="12"/>
  <c r="J26" i="12"/>
  <c r="L26" i="12"/>
  <c r="O26" i="12"/>
  <c r="AM26" i="12"/>
  <c r="AY26" i="12"/>
  <c r="BB26" i="12"/>
  <c r="BI26" i="12"/>
  <c r="AJ26" i="12"/>
  <c r="BC26" i="12"/>
  <c r="X26" i="12"/>
  <c r="T26" i="12"/>
  <c r="BO26" i="12"/>
  <c r="I26" i="12"/>
  <c r="BE26" i="12"/>
  <c r="AN26" i="12"/>
  <c r="AL26" i="12"/>
  <c r="K26" i="12"/>
  <c r="BR26" i="12"/>
  <c r="AT26" i="12"/>
  <c r="AR26" i="12"/>
  <c r="BL26" i="12"/>
  <c r="P26" i="12"/>
  <c r="BJ26" i="12"/>
  <c r="BS26" i="12"/>
  <c r="BN26" i="12"/>
  <c r="AA26" i="12"/>
  <c r="M26" i="12"/>
  <c r="BP30" i="12"/>
  <c r="J30" i="12"/>
  <c r="AO30" i="12"/>
  <c r="BL30" i="12"/>
  <c r="BI30" i="12"/>
  <c r="BT30" i="12"/>
  <c r="BF30" i="12"/>
  <c r="BM30" i="12"/>
  <c r="V30" i="12"/>
  <c r="AE30" i="12"/>
  <c r="AF30" i="12"/>
  <c r="BD30" i="12"/>
  <c r="AN30" i="12"/>
  <c r="BE30" i="12"/>
  <c r="AB30" i="12"/>
  <c r="AY30" i="12"/>
  <c r="G30" i="12"/>
  <c r="AT30" i="12"/>
  <c r="E30" i="12"/>
  <c r="AC30" i="12"/>
  <c r="P30" i="12"/>
  <c r="AS30" i="12"/>
  <c r="BK30" i="12"/>
  <c r="AV30" i="12"/>
  <c r="BO30" i="12"/>
  <c r="AJ30" i="12"/>
  <c r="T30" i="12"/>
  <c r="O30" i="12"/>
  <c r="AM30" i="12"/>
  <c r="U30" i="12"/>
  <c r="F30" i="12"/>
  <c r="BQ30" i="12"/>
  <c r="AH30" i="12"/>
  <c r="W30" i="12"/>
  <c r="R30" i="12"/>
  <c r="BR30" i="12"/>
  <c r="BN30" i="12"/>
  <c r="BA30" i="12"/>
  <c r="I30" i="12"/>
  <c r="N30" i="12"/>
  <c r="Z30" i="12"/>
  <c r="AU30" i="12"/>
  <c r="AP30" i="12"/>
  <c r="BH30" i="12"/>
  <c r="Q30" i="12"/>
  <c r="S30" i="12"/>
  <c r="BJ30" i="12"/>
  <c r="AQ30" i="12"/>
  <c r="M30" i="12"/>
  <c r="AI30" i="12"/>
  <c r="L30" i="12"/>
  <c r="H30" i="12"/>
  <c r="AW30" i="12"/>
  <c r="AD30" i="12"/>
  <c r="BS30" i="12"/>
  <c r="AL30" i="12"/>
  <c r="AR30" i="12"/>
  <c r="BG30" i="12"/>
  <c r="K30" i="12"/>
  <c r="AG30" i="12"/>
  <c r="AZ30" i="12"/>
  <c r="AA30" i="12"/>
  <c r="BB30" i="12"/>
  <c r="Y30" i="12"/>
  <c r="BU30" i="12"/>
  <c r="AX30" i="12"/>
  <c r="BC30" i="12"/>
  <c r="BV30" i="12"/>
  <c r="AK30" i="12"/>
  <c r="X30" i="12"/>
  <c r="J34" i="12"/>
  <c r="BJ34" i="12"/>
  <c r="P34" i="12"/>
  <c r="AR34" i="12"/>
  <c r="AU34" i="12"/>
  <c r="AS34" i="12"/>
  <c r="K34" i="12"/>
  <c r="AB34" i="12"/>
  <c r="N34" i="12"/>
  <c r="AZ34" i="12"/>
  <c r="AY34" i="12"/>
  <c r="AD34" i="12"/>
  <c r="X34" i="12"/>
  <c r="Y34" i="12"/>
  <c r="BI34" i="12"/>
  <c r="AP34" i="12"/>
  <c r="F34" i="12"/>
  <c r="BH34" i="12"/>
  <c r="AI34" i="12"/>
  <c r="AM34" i="12"/>
  <c r="AJ34" i="12"/>
  <c r="AE34" i="12"/>
  <c r="E34" i="12"/>
  <c r="M34" i="12"/>
  <c r="BA34" i="12"/>
  <c r="BN34" i="12"/>
  <c r="AG34" i="12"/>
  <c r="BO34" i="12"/>
  <c r="V34" i="12"/>
  <c r="AQ34" i="12"/>
  <c r="BM34" i="12"/>
  <c r="BR34" i="12"/>
  <c r="AA34" i="12"/>
  <c r="BB34" i="12"/>
  <c r="BF34" i="12"/>
  <c r="AT34" i="12"/>
  <c r="T34" i="12"/>
  <c r="BQ34" i="12"/>
  <c r="S34" i="12"/>
  <c r="G34" i="12"/>
  <c r="AK34" i="12"/>
  <c r="AC34" i="12"/>
  <c r="BV34" i="12"/>
  <c r="Z34" i="12"/>
  <c r="AO34" i="12"/>
  <c r="BG34" i="12"/>
  <c r="AN34" i="12"/>
  <c r="O34" i="12"/>
  <c r="BT34" i="12"/>
  <c r="L34" i="12"/>
  <c r="AF34" i="12"/>
  <c r="BL34" i="12"/>
  <c r="BK34" i="12"/>
  <c r="BP34" i="12"/>
  <c r="W34" i="12"/>
  <c r="AH34" i="12"/>
  <c r="U34" i="12"/>
  <c r="BE34" i="12"/>
  <c r="I34" i="12"/>
  <c r="BD34" i="12"/>
  <c r="AV34" i="12"/>
  <c r="BC34" i="12"/>
  <c r="AL34" i="12"/>
  <c r="H34" i="12"/>
  <c r="BS34" i="12"/>
  <c r="Q34" i="12"/>
  <c r="AX34" i="12"/>
  <c r="R34" i="12"/>
  <c r="AW34" i="12"/>
  <c r="BU34" i="12"/>
  <c r="AJ38" i="12"/>
  <c r="BG38" i="12"/>
  <c r="BL38" i="12"/>
  <c r="AK38" i="12"/>
  <c r="X38" i="12"/>
  <c r="BM38" i="12"/>
  <c r="J38" i="12"/>
  <c r="BR38" i="12"/>
  <c r="L38" i="12"/>
  <c r="AU38" i="12"/>
  <c r="AI38" i="12"/>
  <c r="AX38" i="12"/>
  <c r="BU38" i="12"/>
  <c r="BA38" i="12"/>
  <c r="BN38" i="12"/>
  <c r="E38" i="12"/>
  <c r="AE38" i="12"/>
  <c r="AT38" i="12"/>
  <c r="W38" i="12"/>
  <c r="BE38" i="12"/>
  <c r="AN38" i="12"/>
  <c r="I38" i="12"/>
  <c r="AB38" i="12"/>
  <c r="AY38" i="12"/>
  <c r="AA38" i="12"/>
  <c r="BB38" i="12"/>
  <c r="BH38" i="12"/>
  <c r="BK38" i="12"/>
  <c r="T38" i="12"/>
  <c r="K38" i="12"/>
  <c r="AL38" i="12"/>
  <c r="AD38" i="12"/>
  <c r="AH38" i="12"/>
  <c r="AW38" i="12"/>
  <c r="Q38" i="12"/>
  <c r="G38" i="12"/>
  <c r="BO38" i="12"/>
  <c r="AR38" i="12"/>
  <c r="AQ38" i="12"/>
  <c r="AS38" i="12"/>
  <c r="N38" i="12"/>
  <c r="M38" i="12"/>
  <c r="BQ38" i="12"/>
  <c r="BP38" i="12"/>
  <c r="BT38" i="12"/>
  <c r="AV38" i="12"/>
  <c r="AC38" i="12"/>
  <c r="H38" i="12"/>
  <c r="AO38" i="12"/>
  <c r="BD38" i="12"/>
  <c r="P38" i="12"/>
  <c r="BV38" i="12"/>
  <c r="V38" i="12"/>
  <c r="F38" i="12"/>
  <c r="Z38" i="12"/>
  <c r="BC38" i="12"/>
  <c r="Y38" i="12"/>
  <c r="BJ38" i="12"/>
  <c r="AG38" i="12"/>
  <c r="R38" i="12"/>
  <c r="U38" i="12"/>
  <c r="AM38" i="12"/>
  <c r="BF38" i="12"/>
  <c r="O38" i="12"/>
  <c r="AP38" i="12"/>
  <c r="BS38" i="12"/>
  <c r="S38" i="12"/>
  <c r="AF38" i="12"/>
  <c r="AZ38" i="12"/>
  <c r="BI38" i="12"/>
  <c r="AG42" i="12"/>
  <c r="AB42" i="12"/>
  <c r="BO42" i="12"/>
  <c r="AH42" i="12"/>
  <c r="N42" i="12"/>
  <c r="AM42" i="12"/>
  <c r="AP42" i="12"/>
  <c r="BV42" i="12"/>
  <c r="BI42" i="12"/>
  <c r="BK42" i="12"/>
  <c r="Y42" i="12"/>
  <c r="AF42" i="12"/>
  <c r="AT42" i="12"/>
  <c r="BN42" i="12"/>
  <c r="BU42" i="12"/>
  <c r="AI42" i="12"/>
  <c r="G42" i="12"/>
  <c r="BH42" i="12"/>
  <c r="R42" i="12"/>
  <c r="F42" i="12"/>
  <c r="AQ42" i="12"/>
  <c r="I42" i="12"/>
  <c r="X42" i="12"/>
  <c r="BB42" i="12"/>
  <c r="BR42" i="12"/>
  <c r="S42" i="12"/>
  <c r="BM42" i="12"/>
  <c r="H42" i="12"/>
  <c r="Q42" i="12"/>
  <c r="BJ42" i="12"/>
  <c r="AK42" i="12"/>
  <c r="AL42" i="12"/>
  <c r="L42" i="12"/>
  <c r="AV42" i="12"/>
  <c r="AJ42" i="12"/>
  <c r="AU42" i="12"/>
  <c r="AX42" i="12"/>
  <c r="Z42" i="12"/>
  <c r="BS42" i="12"/>
  <c r="BA42" i="12"/>
  <c r="BL42" i="12"/>
  <c r="AD42" i="12"/>
  <c r="M42" i="12"/>
  <c r="V42" i="12"/>
  <c r="W42" i="12"/>
  <c r="U42" i="12"/>
  <c r="AY42" i="12"/>
  <c r="AW42" i="12"/>
  <c r="K42" i="12"/>
  <c r="BF42" i="12"/>
  <c r="AE42" i="12"/>
  <c r="AO42" i="12"/>
  <c r="T42" i="12"/>
  <c r="AS42" i="12"/>
  <c r="AR42" i="12"/>
  <c r="BQ42" i="12"/>
  <c r="AA42" i="12"/>
  <c r="AN42" i="12"/>
  <c r="BE42" i="12"/>
  <c r="BD42" i="12"/>
  <c r="BG42" i="12"/>
  <c r="O42" i="12"/>
  <c r="P42" i="12"/>
  <c r="AZ42" i="12"/>
  <c r="AC42" i="12"/>
  <c r="E42" i="12"/>
  <c r="BC42" i="12"/>
  <c r="BP42" i="12"/>
  <c r="BT42" i="12"/>
  <c r="J42" i="12"/>
  <c r="AK46" i="12"/>
  <c r="AJ46" i="12"/>
  <c r="BR46" i="12"/>
  <c r="Q46" i="12"/>
  <c r="X46" i="12"/>
  <c r="AG46" i="12"/>
  <c r="BJ46" i="12"/>
  <c r="BL46" i="12"/>
  <c r="BI46" i="12"/>
  <c r="K46" i="12"/>
  <c r="L46" i="12"/>
  <c r="BU46" i="12"/>
  <c r="AM46" i="12"/>
  <c r="AO46" i="12"/>
  <c r="AC46" i="12"/>
  <c r="AE46" i="12"/>
  <c r="I46" i="12"/>
  <c r="AV46" i="12"/>
  <c r="BF46" i="12"/>
  <c r="J46" i="12"/>
  <c r="AR46" i="12"/>
  <c r="BB46" i="12"/>
  <c r="BM46" i="12"/>
  <c r="BK46" i="12"/>
  <c r="BE46" i="12"/>
  <c r="V46" i="12"/>
  <c r="AL46" i="12"/>
  <c r="E46" i="12"/>
  <c r="AW46" i="12"/>
  <c r="AU46" i="12"/>
  <c r="AX46" i="12"/>
  <c r="AZ46" i="12"/>
  <c r="AS46" i="12"/>
  <c r="N46" i="12"/>
  <c r="BV46" i="12"/>
  <c r="W46" i="12"/>
  <c r="AH46" i="12"/>
  <c r="BH46" i="12"/>
  <c r="U46" i="12"/>
  <c r="BQ46" i="12"/>
  <c r="BC46" i="12"/>
  <c r="BS46" i="12"/>
  <c r="BT46" i="12"/>
  <c r="AA46" i="12"/>
  <c r="AI46" i="12"/>
  <c r="AQ46" i="12"/>
  <c r="BG46" i="12"/>
  <c r="AY46" i="12"/>
  <c r="BA46" i="12"/>
  <c r="T46" i="12"/>
  <c r="BO46" i="12"/>
  <c r="R46" i="12"/>
  <c r="H46" i="12"/>
  <c r="Y46" i="12"/>
  <c r="BD46" i="12"/>
  <c r="O46" i="12"/>
  <c r="AN46" i="12"/>
  <c r="F46" i="12"/>
  <c r="G46" i="12"/>
  <c r="AT46" i="12"/>
  <c r="AB46" i="12"/>
  <c r="BP46" i="12"/>
  <c r="AF46" i="12"/>
  <c r="AD46" i="12"/>
  <c r="S46" i="12"/>
  <c r="P46" i="12"/>
  <c r="AP46" i="12"/>
  <c r="M46" i="12"/>
  <c r="Z46" i="12"/>
  <c r="BN46" i="12"/>
  <c r="Q7" i="12"/>
  <c r="AY7" i="12"/>
  <c r="F7" i="12"/>
  <c r="AB7" i="12"/>
  <c r="J7" i="12"/>
  <c r="K7" i="12"/>
  <c r="AF7" i="12"/>
  <c r="AK7" i="12"/>
  <c r="S7" i="12"/>
  <c r="Z7" i="12"/>
  <c r="AA7" i="12"/>
  <c r="BD7" i="12"/>
  <c r="AX7" i="12"/>
  <c r="AW7" i="12"/>
  <c r="AP7" i="12"/>
  <c r="X7" i="12"/>
  <c r="AV7" i="12"/>
  <c r="AL7" i="12"/>
  <c r="U7" i="12"/>
  <c r="AO7" i="12"/>
  <c r="BB7" i="12"/>
  <c r="AH7" i="12"/>
  <c r="N7" i="12"/>
  <c r="M7" i="12"/>
  <c r="H7" i="12"/>
  <c r="BA7" i="12"/>
  <c r="L7" i="12"/>
  <c r="AR7" i="12"/>
  <c r="AG7" i="12"/>
  <c r="AE7" i="12"/>
  <c r="E7" i="12"/>
  <c r="Y7" i="12"/>
  <c r="I7" i="12"/>
  <c r="AQ7" i="12"/>
  <c r="O7" i="12"/>
  <c r="G7" i="12"/>
  <c r="BC7" i="12"/>
  <c r="P7" i="12"/>
  <c r="AU7" i="12"/>
  <c r="R7" i="12"/>
  <c r="AJ7" i="12"/>
  <c r="AD7" i="12"/>
  <c r="AN7" i="12"/>
  <c r="AS7" i="12"/>
  <c r="AZ7" i="12"/>
  <c r="W7" i="12"/>
  <c r="T7" i="12"/>
  <c r="AC7" i="12"/>
  <c r="AT7" i="12"/>
  <c r="V7" i="12"/>
  <c r="AM7" i="12"/>
  <c r="AI7" i="12"/>
  <c r="S11" i="12"/>
  <c r="AT11" i="12"/>
  <c r="L11" i="12"/>
  <c r="Y11" i="12"/>
  <c r="AJ11" i="12"/>
  <c r="F11" i="12"/>
  <c r="AP11" i="12"/>
  <c r="AI11" i="12"/>
  <c r="J11" i="12"/>
  <c r="AY11" i="12"/>
  <c r="AE11" i="12"/>
  <c r="AW11" i="12"/>
  <c r="AZ11" i="12"/>
  <c r="P11" i="12"/>
  <c r="AU11" i="12"/>
  <c r="T11" i="12"/>
  <c r="AK11" i="12"/>
  <c r="AQ11" i="12"/>
  <c r="AH11" i="12"/>
  <c r="AX11" i="12"/>
  <c r="AD11" i="12"/>
  <c r="AB11" i="12"/>
  <c r="Q11" i="12"/>
  <c r="AG11" i="12"/>
  <c r="X11" i="12"/>
  <c r="AO11" i="12"/>
  <c r="AA11" i="12"/>
  <c r="Z11" i="12"/>
  <c r="R11" i="12"/>
  <c r="O11" i="12"/>
  <c r="H11" i="12"/>
  <c r="AM11" i="12"/>
  <c r="V11" i="12"/>
  <c r="AR11" i="12"/>
  <c r="W11" i="12"/>
  <c r="I11" i="12"/>
  <c r="BB11" i="12"/>
  <c r="G11" i="12"/>
  <c r="BA11" i="12"/>
  <c r="AF11" i="12"/>
  <c r="BC11" i="12"/>
  <c r="M11" i="12"/>
  <c r="N11" i="12"/>
  <c r="U11" i="12"/>
  <c r="AV11" i="12"/>
  <c r="BD11" i="12"/>
  <c r="E11" i="12"/>
  <c r="AL11" i="12"/>
  <c r="AS11" i="12"/>
  <c r="AC11" i="12"/>
  <c r="AN11" i="12"/>
  <c r="K11" i="12"/>
  <c r="AT15" i="12"/>
  <c r="N15" i="12"/>
  <c r="X15" i="12"/>
  <c r="AI15" i="12"/>
  <c r="Q15" i="12"/>
  <c r="AE15" i="12"/>
  <c r="AO15" i="12"/>
  <c r="AB15" i="12"/>
  <c r="BB15" i="12"/>
  <c r="AC15" i="12"/>
  <c r="W15" i="12"/>
  <c r="AQ15" i="12"/>
  <c r="AY15" i="12"/>
  <c r="P15" i="12"/>
  <c r="AZ15" i="12"/>
  <c r="G15" i="12"/>
  <c r="AU15" i="12"/>
  <c r="AF15" i="12"/>
  <c r="BA15" i="12"/>
  <c r="AL15" i="12"/>
  <c r="I15" i="12"/>
  <c r="BC15" i="12"/>
  <c r="AW15" i="12"/>
  <c r="L15" i="12"/>
  <c r="AG15" i="12"/>
  <c r="H15" i="12"/>
  <c r="Y15" i="12"/>
  <c r="AK15" i="12"/>
  <c r="K15" i="12"/>
  <c r="AN15" i="12"/>
  <c r="J15" i="12"/>
  <c r="R15" i="12"/>
  <c r="AP15" i="12"/>
  <c r="M15" i="12"/>
  <c r="BD15" i="12"/>
  <c r="AD15" i="12"/>
  <c r="V15" i="12"/>
  <c r="O15" i="12"/>
  <c r="E15" i="12"/>
  <c r="AH15" i="12"/>
  <c r="AJ15" i="12"/>
  <c r="F15" i="12"/>
  <c r="Z15" i="12"/>
  <c r="AA15" i="12"/>
  <c r="AS15" i="12"/>
  <c r="AV15" i="12"/>
  <c r="T15" i="12"/>
  <c r="U15" i="12"/>
  <c r="AM15" i="12"/>
  <c r="AX15" i="12"/>
  <c r="S15" i="12"/>
  <c r="AR15" i="12"/>
  <c r="BC19" i="12"/>
  <c r="Z19" i="12"/>
  <c r="AU19" i="12"/>
  <c r="AS19" i="12"/>
  <c r="AK19" i="12"/>
  <c r="AF19" i="12"/>
  <c r="AH19" i="12"/>
  <c r="AV19" i="12"/>
  <c r="J19" i="12"/>
  <c r="O19" i="12"/>
  <c r="AB19" i="12"/>
  <c r="S19" i="12"/>
  <c r="AJ19" i="12"/>
  <c r="AO19" i="12"/>
  <c r="AP19" i="12"/>
  <c r="BD19" i="12"/>
  <c r="U19" i="12"/>
  <c r="AI19" i="12"/>
  <c r="Y19" i="12"/>
  <c r="BA19" i="12"/>
  <c r="K19" i="12"/>
  <c r="AY19" i="12"/>
  <c r="AA19" i="12"/>
  <c r="AG19" i="12"/>
  <c r="AX19" i="12"/>
  <c r="R19" i="12"/>
  <c r="I19" i="12"/>
  <c r="N19" i="12"/>
  <c r="Q19" i="12"/>
  <c r="AC19" i="12"/>
  <c r="AN19" i="12"/>
  <c r="M19" i="12"/>
  <c r="AT19" i="12"/>
  <c r="AD19" i="12"/>
  <c r="X19" i="12"/>
  <c r="AM19" i="12"/>
  <c r="F19" i="12"/>
  <c r="AL19" i="12"/>
  <c r="AE19" i="12"/>
  <c r="AZ19" i="12"/>
  <c r="G19" i="12"/>
  <c r="AR19" i="12"/>
  <c r="AQ19" i="12"/>
  <c r="H19" i="12"/>
  <c r="AW19" i="12"/>
  <c r="L19" i="12"/>
  <c r="T19" i="12"/>
  <c r="V19" i="12"/>
  <c r="BB19" i="12"/>
  <c r="P19" i="12"/>
  <c r="W19" i="12"/>
  <c r="E19" i="12"/>
  <c r="BD23" i="12"/>
  <c r="AF23" i="12"/>
  <c r="AE23" i="12"/>
  <c r="Y23" i="12"/>
  <c r="AU23" i="12"/>
  <c r="I23" i="12"/>
  <c r="J23" i="12"/>
  <c r="G23" i="12"/>
  <c r="AG23" i="12"/>
  <c r="AO23" i="12"/>
  <c r="AJ23" i="12"/>
  <c r="AA23" i="12"/>
  <c r="K23" i="12"/>
  <c r="AZ23" i="12"/>
  <c r="AP23" i="12"/>
  <c r="AV23" i="12"/>
  <c r="AK23" i="12"/>
  <c r="AI23" i="12"/>
  <c r="AY23" i="12"/>
  <c r="L23" i="12"/>
  <c r="AD23" i="12"/>
  <c r="U23" i="12"/>
  <c r="X23" i="12"/>
  <c r="P23" i="12"/>
  <c r="AC23" i="12"/>
  <c r="H23" i="12"/>
  <c r="T23" i="12"/>
  <c r="AS23" i="12"/>
  <c r="BC23" i="12"/>
  <c r="N23" i="12"/>
  <c r="AW23" i="12"/>
  <c r="E23" i="12"/>
  <c r="R23" i="12"/>
  <c r="AR23" i="12"/>
  <c r="BA23" i="12"/>
  <c r="AT23" i="12"/>
  <c r="AL23" i="12"/>
  <c r="AH23" i="12"/>
  <c r="M23" i="12"/>
  <c r="O23" i="12"/>
  <c r="Z23" i="12"/>
  <c r="AB23" i="12"/>
  <c r="W23" i="12"/>
  <c r="AQ23" i="12"/>
  <c r="V23" i="12"/>
  <c r="F23" i="12"/>
  <c r="S23" i="12"/>
  <c r="Q23" i="12"/>
  <c r="AN23" i="12"/>
  <c r="BB23" i="12"/>
  <c r="AM23" i="12"/>
  <c r="AX23" i="12"/>
  <c r="R27" i="12"/>
  <c r="BD27" i="12"/>
  <c r="AQ27" i="12"/>
  <c r="Q27" i="12"/>
  <c r="AR27" i="12"/>
  <c r="I27" i="12"/>
  <c r="AT27" i="12"/>
  <c r="V27" i="12"/>
  <c r="AH27" i="12"/>
  <c r="BC27" i="12"/>
  <c r="AM27" i="12"/>
  <c r="AY27" i="12"/>
  <c r="BA27" i="12"/>
  <c r="AZ27" i="12"/>
  <c r="F27" i="12"/>
  <c r="G27" i="12"/>
  <c r="AP27" i="12"/>
  <c r="T27" i="12"/>
  <c r="E27" i="12"/>
  <c r="U27" i="12"/>
  <c r="AX27" i="12"/>
  <c r="L27" i="12"/>
  <c r="S27" i="12"/>
  <c r="AC27" i="12"/>
  <c r="M27" i="12"/>
  <c r="Y27" i="12"/>
  <c r="AO27" i="12"/>
  <c r="AW27" i="12"/>
  <c r="AG27" i="12"/>
  <c r="N27" i="12"/>
  <c r="AL27" i="12"/>
  <c r="AF27" i="12"/>
  <c r="AJ27" i="12"/>
  <c r="AA27" i="12"/>
  <c r="AI27" i="12"/>
  <c r="J27" i="12"/>
  <c r="AS27" i="12"/>
  <c r="W27" i="12"/>
  <c r="AE27" i="12"/>
  <c r="AV27" i="12"/>
  <c r="AB27" i="12"/>
  <c r="X27" i="12"/>
  <c r="O27" i="12"/>
  <c r="P27" i="12"/>
  <c r="Z27" i="12"/>
  <c r="AU27" i="12"/>
  <c r="H27" i="12"/>
  <c r="AK27" i="12"/>
  <c r="AN27" i="12"/>
  <c r="BB27" i="12"/>
  <c r="K27" i="12"/>
  <c r="AD27" i="12"/>
  <c r="AW31" i="12"/>
  <c r="AD31" i="12"/>
  <c r="I31" i="12"/>
  <c r="Z31" i="12"/>
  <c r="W31" i="12"/>
  <c r="AN31" i="12"/>
  <c r="AO31" i="12"/>
  <c r="AX31" i="12"/>
  <c r="AH31" i="12"/>
  <c r="V31" i="12"/>
  <c r="BB31" i="12"/>
  <c r="AZ31" i="12"/>
  <c r="T31" i="12"/>
  <c r="K31" i="12"/>
  <c r="Y31" i="12"/>
  <c r="J31" i="12"/>
  <c r="AL31" i="12"/>
  <c r="BC31" i="12"/>
  <c r="AK31" i="12"/>
  <c r="P31" i="12"/>
  <c r="AY31" i="12"/>
  <c r="AB31" i="12"/>
  <c r="R31" i="12"/>
  <c r="AT31" i="12"/>
  <c r="AC31" i="12"/>
  <c r="S31" i="12"/>
  <c r="N31" i="12"/>
  <c r="AG31" i="12"/>
  <c r="AS31" i="12"/>
  <c r="AM31" i="12"/>
  <c r="U31" i="12"/>
  <c r="AV31" i="12"/>
  <c r="L31" i="12"/>
  <c r="AA31" i="12"/>
  <c r="E31" i="12"/>
  <c r="AF31" i="12"/>
  <c r="AJ31" i="12"/>
  <c r="BA31" i="12"/>
  <c r="Q31" i="12"/>
  <c r="H31" i="12"/>
  <c r="AQ31" i="12"/>
  <c r="X31" i="12"/>
  <c r="AU31" i="12"/>
  <c r="AP31" i="12"/>
  <c r="F31" i="12"/>
  <c r="G31" i="12"/>
  <c r="O31" i="12"/>
  <c r="AR31" i="12"/>
  <c r="AE31" i="12"/>
  <c r="AI31" i="12"/>
  <c r="M31" i="12"/>
  <c r="BD31" i="12"/>
  <c r="X35" i="12"/>
  <c r="AF35" i="12"/>
  <c r="AY35" i="12"/>
  <c r="AN35" i="12"/>
  <c r="J35" i="12"/>
  <c r="AC35" i="12"/>
  <c r="P35" i="12"/>
  <c r="F35" i="12"/>
  <c r="AW35" i="12"/>
  <c r="V35" i="12"/>
  <c r="U35" i="12"/>
  <c r="T35" i="12"/>
  <c r="AI35" i="12"/>
  <c r="BA35" i="12"/>
  <c r="N35" i="12"/>
  <c r="AX35" i="12"/>
  <c r="AO35" i="12"/>
  <c r="AJ35" i="12"/>
  <c r="Y35" i="12"/>
  <c r="AE35" i="12"/>
  <c r="BB35" i="12"/>
  <c r="M35" i="12"/>
  <c r="BC35" i="12"/>
  <c r="AS35" i="12"/>
  <c r="AV35" i="12"/>
  <c r="O35" i="12"/>
  <c r="AZ35" i="12"/>
  <c r="AL35" i="12"/>
  <c r="W35" i="12"/>
  <c r="AK35" i="12"/>
  <c r="AG35" i="12"/>
  <c r="H35" i="12"/>
  <c r="AD35" i="12"/>
  <c r="E35" i="12"/>
  <c r="AQ35" i="12"/>
  <c r="AU35" i="12"/>
  <c r="AH35" i="12"/>
  <c r="AB35" i="12"/>
  <c r="AR35" i="12"/>
  <c r="I35" i="12"/>
  <c r="BD35" i="12"/>
  <c r="AP35" i="12"/>
  <c r="K35" i="12"/>
  <c r="G35" i="12"/>
  <c r="Z35" i="12"/>
  <c r="AA35" i="12"/>
  <c r="S35" i="12"/>
  <c r="Q35" i="12"/>
  <c r="AT35" i="12"/>
  <c r="R35" i="12"/>
  <c r="AM35" i="12"/>
  <c r="L35" i="12"/>
  <c r="AN39" i="12"/>
  <c r="G39" i="12"/>
  <c r="AM39" i="12"/>
  <c r="BB39" i="12"/>
  <c r="AT39" i="12"/>
  <c r="AD39" i="12"/>
  <c r="BD39" i="12"/>
  <c r="AY39" i="12"/>
  <c r="R39" i="12"/>
  <c r="AH39" i="12"/>
  <c r="E39" i="12"/>
  <c r="U39" i="12"/>
  <c r="AI39" i="12"/>
  <c r="W39" i="12"/>
  <c r="P39" i="12"/>
  <c r="AC39" i="12"/>
  <c r="AR39" i="12"/>
  <c r="AW39" i="12"/>
  <c r="AL39" i="12"/>
  <c r="AU39" i="12"/>
  <c r="T39" i="12"/>
  <c r="J39" i="12"/>
  <c r="AQ39" i="12"/>
  <c r="K39" i="12"/>
  <c r="AV39" i="12"/>
  <c r="V39" i="12"/>
  <c r="F39" i="12"/>
  <c r="L39" i="12"/>
  <c r="AJ39" i="12"/>
  <c r="Q39" i="12"/>
  <c r="S39" i="12"/>
  <c r="N39" i="12"/>
  <c r="BC39" i="12"/>
  <c r="BA39" i="12"/>
  <c r="AX39" i="12"/>
  <c r="Y39" i="12"/>
  <c r="X39" i="12"/>
  <c r="AP39" i="12"/>
  <c r="M39" i="12"/>
  <c r="AE39" i="12"/>
  <c r="AF39" i="12"/>
  <c r="AB39" i="12"/>
  <c r="I39" i="12"/>
  <c r="AA39" i="12"/>
  <c r="AS39" i="12"/>
  <c r="AK39" i="12"/>
  <c r="H39" i="12"/>
  <c r="Z39" i="12"/>
  <c r="AG39" i="12"/>
  <c r="AO39" i="12"/>
  <c r="O39" i="12"/>
  <c r="AZ39" i="12"/>
  <c r="AH43" i="12"/>
  <c r="X43" i="12"/>
  <c r="AG43" i="12"/>
  <c r="T43" i="12"/>
  <c r="U43" i="12"/>
  <c r="AI43" i="12"/>
  <c r="G43" i="12"/>
  <c r="P43" i="12"/>
  <c r="E43" i="12"/>
  <c r="W43" i="12"/>
  <c r="AS43" i="12"/>
  <c r="AQ43" i="12"/>
  <c r="H43" i="12"/>
  <c r="AW43" i="12"/>
  <c r="V43" i="12"/>
  <c r="Y43" i="12"/>
  <c r="N43" i="12"/>
  <c r="BD43" i="12"/>
  <c r="AK43" i="12"/>
  <c r="L43" i="12"/>
  <c r="AO43" i="12"/>
  <c r="K43" i="12"/>
  <c r="O43" i="12"/>
  <c r="AP43" i="12"/>
  <c r="I43" i="12"/>
  <c r="F43" i="12"/>
  <c r="J43" i="12"/>
  <c r="AA43" i="12"/>
  <c r="AD43" i="12"/>
  <c r="S43" i="12"/>
  <c r="AE43" i="12"/>
  <c r="AL43" i="12"/>
  <c r="Z43" i="12"/>
  <c r="AZ43" i="12"/>
  <c r="AN43" i="12"/>
  <c r="Q43" i="12"/>
  <c r="M43" i="12"/>
  <c r="BB43" i="12"/>
  <c r="AC43" i="12"/>
  <c r="AB43" i="12"/>
  <c r="AU43" i="12"/>
  <c r="AY43" i="12"/>
  <c r="BA43" i="12"/>
  <c r="AV43" i="12"/>
  <c r="AJ43" i="12"/>
  <c r="AM43" i="12"/>
  <c r="BC43" i="12"/>
  <c r="AT43" i="12"/>
  <c r="AX43" i="12"/>
  <c r="AF43" i="12"/>
  <c r="AR43" i="12"/>
  <c r="R43" i="12"/>
  <c r="AK4" i="12"/>
  <c r="AV4" i="12"/>
  <c r="BE4" i="12"/>
  <c r="AB4" i="12"/>
  <c r="P4" i="12"/>
  <c r="O4" i="12"/>
  <c r="BG4" i="12"/>
  <c r="BC4" i="12"/>
  <c r="Z4" i="12"/>
  <c r="H4" i="12"/>
  <c r="J4" i="12"/>
  <c r="AY4" i="12"/>
  <c r="I4" i="12"/>
  <c r="AM4" i="12"/>
  <c r="N4" i="12"/>
  <c r="S4" i="12"/>
  <c r="BP4" i="12"/>
  <c r="BO4" i="12"/>
  <c r="V4" i="12"/>
  <c r="BF4" i="12"/>
  <c r="BU4" i="12"/>
  <c r="AX4" i="12"/>
  <c r="BK4" i="12"/>
  <c r="U4" i="12"/>
  <c r="BI4" i="12"/>
  <c r="T4" i="12"/>
  <c r="F4" i="12"/>
  <c r="BD4" i="12"/>
  <c r="K4" i="12"/>
  <c r="AZ4" i="12"/>
  <c r="AJ4" i="12"/>
  <c r="BJ4" i="12"/>
  <c r="AL4" i="12"/>
  <c r="AO4" i="12"/>
  <c r="BH4" i="12"/>
  <c r="BV4" i="12"/>
  <c r="X4" i="12"/>
  <c r="AI4" i="12"/>
  <c r="BL4" i="12"/>
  <c r="R4" i="12"/>
  <c r="Q4" i="12"/>
  <c r="AD4" i="12"/>
  <c r="AE4" i="12"/>
  <c r="BS4" i="12"/>
  <c r="E4" i="12"/>
  <c r="M4" i="12"/>
  <c r="AP4" i="12"/>
  <c r="AC4" i="12"/>
  <c r="AN4" i="12"/>
  <c r="AR4" i="12"/>
  <c r="BQ4" i="12"/>
  <c r="W4" i="12"/>
  <c r="AG4" i="12"/>
  <c r="BM4" i="12"/>
  <c r="BN4" i="12"/>
  <c r="AF4" i="12"/>
  <c r="BT4" i="12"/>
  <c r="BB4" i="12"/>
  <c r="AW4" i="12"/>
  <c r="AU4" i="12"/>
  <c r="G4" i="12"/>
  <c r="L4" i="12"/>
  <c r="BA4" i="12"/>
  <c r="Y4" i="12"/>
  <c r="AT4" i="12"/>
  <c r="AA4" i="12"/>
  <c r="AH4" i="12"/>
  <c r="AQ4" i="12"/>
  <c r="AS4" i="12"/>
  <c r="BR4" i="12"/>
  <c r="W8" i="12"/>
  <c r="AI8" i="12"/>
  <c r="AW8" i="12"/>
  <c r="BI8" i="12"/>
  <c r="AQ8" i="12"/>
  <c r="AA8" i="12"/>
  <c r="AZ8" i="12"/>
  <c r="K8" i="12"/>
  <c r="G8" i="12"/>
  <c r="X8" i="12"/>
  <c r="AR8" i="12"/>
  <c r="BJ8" i="12"/>
  <c r="BC8" i="12"/>
  <c r="BF8" i="12"/>
  <c r="N8" i="12"/>
  <c r="BO8" i="12"/>
  <c r="H8" i="12"/>
  <c r="P8" i="12"/>
  <c r="BU8" i="12"/>
  <c r="AJ8" i="12"/>
  <c r="AV8" i="12"/>
  <c r="BQ8" i="12"/>
  <c r="F8" i="12"/>
  <c r="BP8" i="12"/>
  <c r="E8" i="12"/>
  <c r="Y8" i="12"/>
  <c r="AM8" i="12"/>
  <c r="BD8" i="12"/>
  <c r="BA8" i="12"/>
  <c r="BK8" i="12"/>
  <c r="AF8" i="12"/>
  <c r="AX8" i="12"/>
  <c r="S8" i="12"/>
  <c r="BN8" i="12"/>
  <c r="O8" i="12"/>
  <c r="AU8" i="12"/>
  <c r="AH8" i="12"/>
  <c r="BT8" i="12"/>
  <c r="AK8" i="12"/>
  <c r="AB8" i="12"/>
  <c r="BE8" i="12"/>
  <c r="AC8" i="12"/>
  <c r="AP8" i="12"/>
  <c r="Q8" i="12"/>
  <c r="BL8" i="12"/>
  <c r="AY8" i="12"/>
  <c r="AG8" i="12"/>
  <c r="AS8" i="12"/>
  <c r="L8" i="12"/>
  <c r="AO8" i="12"/>
  <c r="Z8" i="12"/>
  <c r="T8" i="12"/>
  <c r="BB8" i="12"/>
  <c r="BM8" i="12"/>
  <c r="AT8" i="12"/>
  <c r="R8" i="12"/>
  <c r="V8" i="12"/>
  <c r="BS8" i="12"/>
  <c r="AL8" i="12"/>
  <c r="AE8" i="12"/>
  <c r="I8" i="12"/>
  <c r="AD8" i="12"/>
  <c r="U8" i="12"/>
  <c r="BH8" i="12"/>
  <c r="AN8" i="12"/>
  <c r="J8" i="12"/>
  <c r="BV8" i="12"/>
  <c r="M8" i="12"/>
  <c r="BR8" i="12"/>
  <c r="BG8" i="12"/>
  <c r="AT12" i="12"/>
  <c r="Y12" i="12"/>
  <c r="BD12" i="12"/>
  <c r="P12" i="12"/>
  <c r="BM12" i="12"/>
  <c r="AM12" i="12"/>
  <c r="BJ12" i="12"/>
  <c r="AB12" i="12"/>
  <c r="AK12" i="12"/>
  <c r="AR12" i="12"/>
  <c r="BB12" i="12"/>
  <c r="BO12" i="12"/>
  <c r="AZ12" i="12"/>
  <c r="AE12" i="12"/>
  <c r="BL12" i="12"/>
  <c r="BP12" i="12"/>
  <c r="BC12" i="12"/>
  <c r="S12" i="12"/>
  <c r="AJ12" i="12"/>
  <c r="H12" i="12"/>
  <c r="BK12" i="12"/>
  <c r="AW12" i="12"/>
  <c r="AQ12" i="12"/>
  <c r="BI12" i="12"/>
  <c r="T12" i="12"/>
  <c r="V12" i="12"/>
  <c r="BA12" i="12"/>
  <c r="AF12" i="12"/>
  <c r="AD12" i="12"/>
  <c r="AY12" i="12"/>
  <c r="AX12" i="12"/>
  <c r="AC12" i="12"/>
  <c r="AP12" i="12"/>
  <c r="BU12" i="12"/>
  <c r="R12" i="12"/>
  <c r="G12" i="12"/>
  <c r="M12" i="12"/>
  <c r="BV12" i="12"/>
  <c r="AH12" i="12"/>
  <c r="F12" i="12"/>
  <c r="BF12" i="12"/>
  <c r="U12" i="12"/>
  <c r="J12" i="12"/>
  <c r="N12" i="12"/>
  <c r="AS12" i="12"/>
  <c r="AU12" i="12"/>
  <c r="I12" i="12"/>
  <c r="BN12" i="12"/>
  <c r="AG12" i="12"/>
  <c r="BR12" i="12"/>
  <c r="BT12" i="12"/>
  <c r="E12" i="12"/>
  <c r="K12" i="12"/>
  <c r="O12" i="12"/>
  <c r="AI12" i="12"/>
  <c r="Q12" i="12"/>
  <c r="AA12" i="12"/>
  <c r="BQ12" i="12"/>
  <c r="AN12" i="12"/>
  <c r="AL12" i="12"/>
  <c r="BS12" i="12"/>
  <c r="BE12" i="12"/>
  <c r="L12" i="12"/>
  <c r="BH12" i="12"/>
  <c r="W12" i="12"/>
  <c r="AO12" i="12"/>
  <c r="Z12" i="12"/>
  <c r="X12" i="12"/>
  <c r="AV12" i="12"/>
  <c r="BG12" i="12"/>
  <c r="BM16" i="12"/>
  <c r="AE16" i="12"/>
  <c r="AJ16" i="12"/>
  <c r="W16" i="12"/>
  <c r="AM16" i="12"/>
  <c r="AG16" i="12"/>
  <c r="AC16" i="12"/>
  <c r="BA16" i="12"/>
  <c r="BO16" i="12"/>
  <c r="AP16" i="12"/>
  <c r="G16" i="12"/>
  <c r="AT16" i="12"/>
  <c r="H16" i="12"/>
  <c r="BV16" i="12"/>
  <c r="AF16" i="12"/>
  <c r="BH16" i="12"/>
  <c r="AZ16" i="12"/>
  <c r="AV16" i="12"/>
  <c r="Y16" i="12"/>
  <c r="BC16" i="12"/>
  <c r="BR16" i="12"/>
  <c r="BT16" i="12"/>
  <c r="AW16" i="12"/>
  <c r="BU16" i="12"/>
  <c r="M16" i="12"/>
  <c r="J16" i="12"/>
  <c r="BJ16" i="12"/>
  <c r="AY16" i="12"/>
  <c r="AA16" i="12"/>
  <c r="O16" i="12"/>
  <c r="AD16" i="12"/>
  <c r="BQ16" i="12"/>
  <c r="AK16" i="12"/>
  <c r="AO16" i="12"/>
  <c r="Q16" i="12"/>
  <c r="Z16" i="12"/>
  <c r="S16" i="12"/>
  <c r="BF16" i="12"/>
  <c r="BE16" i="12"/>
  <c r="BK16" i="12"/>
  <c r="BI16" i="12"/>
  <c r="K16" i="12"/>
  <c r="AB16" i="12"/>
  <c r="AU16" i="12"/>
  <c r="AR16" i="12"/>
  <c r="N16" i="12"/>
  <c r="U16" i="12"/>
  <c r="AN16" i="12"/>
  <c r="E16" i="12"/>
  <c r="BP16" i="12"/>
  <c r="T16" i="12"/>
  <c r="AL16" i="12"/>
  <c r="X16" i="12"/>
  <c r="L16" i="12"/>
  <c r="F16" i="12"/>
  <c r="AQ16" i="12"/>
  <c r="V16" i="12"/>
  <c r="AS16" i="12"/>
  <c r="R16" i="12"/>
  <c r="AH16" i="12"/>
  <c r="BL16" i="12"/>
  <c r="P16" i="12"/>
  <c r="AI16" i="12"/>
  <c r="BD16" i="12"/>
  <c r="BG16" i="12"/>
  <c r="I16" i="12"/>
  <c r="AX16" i="12"/>
  <c r="BN16" i="12"/>
  <c r="BS16" i="12"/>
  <c r="BB16" i="12"/>
  <c r="AZ20" i="12"/>
  <c r="BR20" i="12"/>
  <c r="BE20" i="12"/>
  <c r="AI20" i="12"/>
  <c r="O20" i="12"/>
  <c r="AX20" i="12"/>
  <c r="AY20" i="12"/>
  <c r="G20" i="12"/>
  <c r="Y20" i="12"/>
  <c r="AF20" i="12"/>
  <c r="BB20" i="12"/>
  <c r="AW20" i="12"/>
  <c r="BJ20" i="12"/>
  <c r="L20" i="12"/>
  <c r="N20" i="12"/>
  <c r="BA20" i="12"/>
  <c r="AR20" i="12"/>
  <c r="P20" i="12"/>
  <c r="J20" i="12"/>
  <c r="BL20" i="12"/>
  <c r="U20" i="12"/>
  <c r="S20" i="12"/>
  <c r="BD20" i="12"/>
  <c r="AQ20" i="12"/>
  <c r="E20" i="12"/>
  <c r="BH20" i="12"/>
  <c r="BT20" i="12"/>
  <c r="BI20" i="12"/>
  <c r="BM20" i="12"/>
  <c r="T20" i="12"/>
  <c r="Z20" i="12"/>
  <c r="AH20" i="12"/>
  <c r="AO20" i="12"/>
  <c r="AS20" i="12"/>
  <c r="AK20" i="12"/>
  <c r="F20" i="12"/>
  <c r="BN20" i="12"/>
  <c r="AJ20" i="12"/>
  <c r="AC20" i="12"/>
  <c r="R20" i="12"/>
  <c r="BF20" i="12"/>
  <c r="BP20" i="12"/>
  <c r="AT20" i="12"/>
  <c r="AE20" i="12"/>
  <c r="BK20" i="12"/>
  <c r="AN20" i="12"/>
  <c r="AU20" i="12"/>
  <c r="BU20" i="12"/>
  <c r="AV20" i="12"/>
  <c r="AM20" i="12"/>
  <c r="Q20" i="12"/>
  <c r="BV20" i="12"/>
  <c r="M20" i="12"/>
  <c r="BO20" i="12"/>
  <c r="AG20" i="12"/>
  <c r="W20" i="12"/>
  <c r="AD20" i="12"/>
  <c r="I20" i="12"/>
  <c r="AP20" i="12"/>
  <c r="X20" i="12"/>
  <c r="BC20" i="12"/>
  <c r="BS20" i="12"/>
  <c r="AL20" i="12"/>
  <c r="BG20" i="12"/>
  <c r="K20" i="12"/>
  <c r="H20" i="12"/>
  <c r="AB20" i="12"/>
  <c r="BQ20" i="12"/>
  <c r="AA20" i="12"/>
  <c r="V20" i="12"/>
  <c r="U24" i="12"/>
  <c r="AL24" i="12"/>
  <c r="AI24" i="12"/>
  <c r="AO24" i="12"/>
  <c r="AY24" i="12"/>
  <c r="G24" i="12"/>
  <c r="BP24" i="12"/>
  <c r="BQ24" i="12"/>
  <c r="H24" i="12"/>
  <c r="AS24" i="12"/>
  <c r="BV24" i="12"/>
  <c r="I24" i="12"/>
  <c r="BC24" i="12"/>
  <c r="BJ24" i="12"/>
  <c r="BA24" i="12"/>
  <c r="AM24" i="12"/>
  <c r="F24" i="12"/>
  <c r="AA24" i="12"/>
  <c r="AR24" i="12"/>
  <c r="T24" i="12"/>
  <c r="BK24" i="12"/>
  <c r="BE24" i="12"/>
  <c r="BT24" i="12"/>
  <c r="BN24" i="12"/>
  <c r="R24" i="12"/>
  <c r="M24" i="12"/>
  <c r="BO24" i="12"/>
  <c r="BD24" i="12"/>
  <c r="AG24" i="12"/>
  <c r="AX24" i="12"/>
  <c r="AB24" i="12"/>
  <c r="BH24" i="12"/>
  <c r="BU24" i="12"/>
  <c r="X24" i="12"/>
  <c r="BL24" i="12"/>
  <c r="AV24" i="12"/>
  <c r="P24" i="12"/>
  <c r="J24" i="12"/>
  <c r="BI24" i="12"/>
  <c r="Z24" i="12"/>
  <c r="Q24" i="12"/>
  <c r="AU24" i="12"/>
  <c r="AW24" i="12"/>
  <c r="L24" i="12"/>
  <c r="BR24" i="12"/>
  <c r="Y24" i="12"/>
  <c r="BG24" i="12"/>
  <c r="AN24" i="12"/>
  <c r="K24" i="12"/>
  <c r="V24" i="12"/>
  <c r="S24" i="12"/>
  <c r="AZ24" i="12"/>
  <c r="BB24" i="12"/>
  <c r="O24" i="12"/>
  <c r="E24" i="12"/>
  <c r="AD24" i="12"/>
  <c r="AK24" i="12"/>
  <c r="AC24" i="12"/>
  <c r="AQ24" i="12"/>
  <c r="N24" i="12"/>
  <c r="AE24" i="12"/>
  <c r="BS24" i="12"/>
  <c r="AP24" i="12"/>
  <c r="AH24" i="12"/>
  <c r="W24" i="12"/>
  <c r="BF24" i="12"/>
  <c r="AJ24" i="12"/>
  <c r="AT24" i="12"/>
  <c r="BM24" i="12"/>
  <c r="AF24" i="12"/>
  <c r="BL28" i="12"/>
  <c r="BC28" i="12"/>
  <c r="BF28" i="12"/>
  <c r="AQ28" i="12"/>
  <c r="AT28" i="12"/>
  <c r="BI28" i="12"/>
  <c r="L28" i="12"/>
  <c r="J28" i="12"/>
  <c r="BA28" i="12"/>
  <c r="AL28" i="12"/>
  <c r="AG28" i="12"/>
  <c r="AU28" i="12"/>
  <c r="BK28" i="12"/>
  <c r="BD28" i="12"/>
  <c r="W28" i="12"/>
  <c r="K28" i="12"/>
  <c r="BG28" i="12"/>
  <c r="BM28" i="12"/>
  <c r="AH28" i="12"/>
  <c r="AS28" i="12"/>
  <c r="E28" i="12"/>
  <c r="AY28" i="12"/>
  <c r="AX28" i="12"/>
  <c r="AC28" i="12"/>
  <c r="BV28" i="12"/>
  <c r="R28" i="12"/>
  <c r="AF28" i="12"/>
  <c r="AW28" i="12"/>
  <c r="AN28" i="12"/>
  <c r="BR28" i="12"/>
  <c r="BO28" i="12"/>
  <c r="AO28" i="12"/>
  <c r="BN28" i="12"/>
  <c r="Q28" i="12"/>
  <c r="AP28" i="12"/>
  <c r="O28" i="12"/>
  <c r="S28" i="12"/>
  <c r="AB28" i="12"/>
  <c r="Z28" i="12"/>
  <c r="BT28" i="12"/>
  <c r="P28" i="12"/>
  <c r="BB28" i="12"/>
  <c r="I28" i="12"/>
  <c r="BE28" i="12"/>
  <c r="AK28" i="12"/>
  <c r="AJ28" i="12"/>
  <c r="M28" i="12"/>
  <c r="V28" i="12"/>
  <c r="AM28" i="12"/>
  <c r="Y28" i="12"/>
  <c r="AA28" i="12"/>
  <c r="AV28" i="12"/>
  <c r="U28" i="12"/>
  <c r="F28" i="12"/>
  <c r="N28" i="12"/>
  <c r="BQ28" i="12"/>
  <c r="BJ28" i="12"/>
  <c r="G28" i="12"/>
  <c r="AZ28" i="12"/>
  <c r="T28" i="12"/>
  <c r="X28" i="12"/>
  <c r="AR28" i="12"/>
  <c r="BH28" i="12"/>
  <c r="AE28" i="12"/>
  <c r="H28" i="12"/>
  <c r="BU28" i="12"/>
  <c r="AD28" i="12"/>
  <c r="AI28" i="12"/>
  <c r="BP28" i="12"/>
  <c r="BS28" i="12"/>
  <c r="H32" i="12"/>
  <c r="BT32" i="12"/>
  <c r="AA32" i="12"/>
  <c r="M32" i="12"/>
  <c r="BR32" i="12"/>
  <c r="BG32" i="12"/>
  <c r="L32" i="12"/>
  <c r="AT32" i="12"/>
  <c r="AG32" i="12"/>
  <c r="AM32" i="12"/>
  <c r="AR32" i="12"/>
  <c r="R32" i="12"/>
  <c r="BB32" i="12"/>
  <c r="N32" i="12"/>
  <c r="AU32" i="12"/>
  <c r="AD32" i="12"/>
  <c r="AF32" i="12"/>
  <c r="AY32" i="12"/>
  <c r="O32" i="12"/>
  <c r="AQ32" i="12"/>
  <c r="BU32" i="12"/>
  <c r="U32" i="12"/>
  <c r="AN32" i="12"/>
  <c r="BS32" i="12"/>
  <c r="E32" i="12"/>
  <c r="BC32" i="12"/>
  <c r="W32" i="12"/>
  <c r="J32" i="12"/>
  <c r="AC32" i="12"/>
  <c r="S32" i="12"/>
  <c r="Y32" i="12"/>
  <c r="BF32" i="12"/>
  <c r="F32" i="12"/>
  <c r="AW32" i="12"/>
  <c r="T32" i="12"/>
  <c r="BJ32" i="12"/>
  <c r="Z32" i="12"/>
  <c r="AO32" i="12"/>
  <c r="AI32" i="12"/>
  <c r="V32" i="12"/>
  <c r="BM32" i="12"/>
  <c r="BD32" i="12"/>
  <c r="P32" i="12"/>
  <c r="BE32" i="12"/>
  <c r="Q32" i="12"/>
  <c r="AL32" i="12"/>
  <c r="AP32" i="12"/>
  <c r="AH32" i="12"/>
  <c r="AK32" i="12"/>
  <c r="BH32" i="12"/>
  <c r="BV32" i="12"/>
  <c r="AV32" i="12"/>
  <c r="G32" i="12"/>
  <c r="AB32" i="12"/>
  <c r="BN32" i="12"/>
  <c r="AZ32" i="12"/>
  <c r="BQ32" i="12"/>
  <c r="AX32" i="12"/>
  <c r="BP32" i="12"/>
  <c r="BI32" i="12"/>
  <c r="K32" i="12"/>
  <c r="BA32" i="12"/>
  <c r="I32" i="12"/>
  <c r="X32" i="12"/>
  <c r="BO32" i="12"/>
  <c r="AJ32" i="12"/>
  <c r="BK32" i="12"/>
  <c r="BL32" i="12"/>
  <c r="AS32" i="12"/>
  <c r="AE32" i="12"/>
  <c r="AQ36" i="12"/>
  <c r="BQ36" i="12"/>
  <c r="BM36" i="12"/>
  <c r="AY36" i="12"/>
  <c r="BA36" i="12"/>
  <c r="AJ36" i="12"/>
  <c r="AW36" i="12"/>
  <c r="AA36" i="12"/>
  <c r="X36" i="12"/>
  <c r="AB36" i="12"/>
  <c r="AC36" i="12"/>
  <c r="AD36" i="12"/>
  <c r="P36" i="12"/>
  <c r="AE36" i="12"/>
  <c r="AT36" i="12"/>
  <c r="AZ36" i="12"/>
  <c r="R36" i="12"/>
  <c r="S36" i="12"/>
  <c r="L36" i="12"/>
  <c r="BO36" i="12"/>
  <c r="F36" i="12"/>
  <c r="BP36" i="12"/>
  <c r="AF36" i="12"/>
  <c r="G36" i="12"/>
  <c r="AI36" i="12"/>
  <c r="T36" i="12"/>
  <c r="AU36" i="12"/>
  <c r="BI36" i="12"/>
  <c r="V36" i="12"/>
  <c r="BR36" i="12"/>
  <c r="AN36" i="12"/>
  <c r="N36" i="12"/>
  <c r="O36" i="12"/>
  <c r="AL36" i="12"/>
  <c r="BK36" i="12"/>
  <c r="I36" i="12"/>
  <c r="BG36" i="12"/>
  <c r="AV36" i="12"/>
  <c r="U36" i="12"/>
  <c r="BD36" i="12"/>
  <c r="Y36" i="12"/>
  <c r="BL36" i="12"/>
  <c r="H36" i="12"/>
  <c r="E36" i="12"/>
  <c r="BU36" i="12"/>
  <c r="AG36" i="12"/>
  <c r="AX36" i="12"/>
  <c r="AP36" i="12"/>
  <c r="W36" i="12"/>
  <c r="BN36" i="12"/>
  <c r="AH36" i="12"/>
  <c r="BC36" i="12"/>
  <c r="BF36" i="12"/>
  <c r="Z36" i="12"/>
  <c r="K36" i="12"/>
  <c r="BH36" i="12"/>
  <c r="J36" i="12"/>
  <c r="AR36" i="12"/>
  <c r="BE36" i="12"/>
  <c r="BT36" i="12"/>
  <c r="M36" i="12"/>
  <c r="AO36" i="12"/>
  <c r="AM36" i="12"/>
  <c r="AS36" i="12"/>
  <c r="BJ36" i="12"/>
  <c r="BB36" i="12"/>
  <c r="Q36" i="12"/>
  <c r="AK36" i="12"/>
  <c r="BS36" i="12"/>
  <c r="BV36" i="12"/>
  <c r="L40" i="12"/>
  <c r="G40" i="12"/>
  <c r="AV40" i="12"/>
  <c r="AA40" i="12"/>
  <c r="AW40" i="12"/>
  <c r="N40" i="12"/>
  <c r="O40" i="12"/>
  <c r="AG40" i="12"/>
  <c r="AQ40" i="12"/>
  <c r="U40" i="12"/>
  <c r="Y40" i="12"/>
  <c r="H40" i="12"/>
  <c r="AN40" i="12"/>
  <c r="Q40" i="12"/>
  <c r="M40" i="12"/>
  <c r="BH40" i="12"/>
  <c r="AD40" i="12"/>
  <c r="BU40" i="12"/>
  <c r="AJ40" i="12"/>
  <c r="BM40" i="12"/>
  <c r="BB40" i="12"/>
  <c r="AR40" i="12"/>
  <c r="BS40" i="12"/>
  <c r="Z40" i="12"/>
  <c r="BR40" i="12"/>
  <c r="AP40" i="12"/>
  <c r="BL40" i="12"/>
  <c r="AH40" i="12"/>
  <c r="BO40" i="12"/>
  <c r="BJ40" i="12"/>
  <c r="AZ40" i="12"/>
  <c r="V40" i="12"/>
  <c r="BC40" i="12"/>
  <c r="BA40" i="12"/>
  <c r="AY40" i="12"/>
  <c r="AE40" i="12"/>
  <c r="E40" i="12"/>
  <c r="BN40" i="12"/>
  <c r="BE40" i="12"/>
  <c r="I40" i="12"/>
  <c r="BQ40" i="12"/>
  <c r="AB40" i="12"/>
  <c r="AO40" i="12"/>
  <c r="K40" i="12"/>
  <c r="AT40" i="12"/>
  <c r="R40" i="12"/>
  <c r="T40" i="12"/>
  <c r="AS40" i="12"/>
  <c r="X40" i="12"/>
  <c r="F40" i="12"/>
  <c r="BT40" i="12"/>
  <c r="P40" i="12"/>
  <c r="AF40" i="12"/>
  <c r="AM40" i="12"/>
  <c r="BD40" i="12"/>
  <c r="J40" i="12"/>
  <c r="BF40" i="12"/>
  <c r="AU40" i="12"/>
  <c r="BG40" i="12"/>
  <c r="BV40" i="12"/>
  <c r="S40" i="12"/>
  <c r="AL40" i="12"/>
  <c r="AX40" i="12"/>
  <c r="BP40" i="12"/>
  <c r="AC40" i="12"/>
  <c r="BI40" i="12"/>
  <c r="W40" i="12"/>
  <c r="AK40" i="12"/>
  <c r="BK40" i="12"/>
  <c r="AI40" i="12"/>
  <c r="AI44" i="12"/>
  <c r="R44" i="12"/>
  <c r="AY44" i="12"/>
  <c r="BF44" i="12"/>
  <c r="BL44" i="12"/>
  <c r="AP44" i="12"/>
  <c r="AZ44" i="12"/>
  <c r="AC44" i="12"/>
  <c r="BU44" i="12"/>
  <c r="AE44" i="12"/>
  <c r="BD44" i="12"/>
  <c r="O44" i="12"/>
  <c r="L44" i="12"/>
  <c r="BM44" i="12"/>
  <c r="BJ44" i="12"/>
  <c r="AT44" i="12"/>
  <c r="T44" i="12"/>
  <c r="G44" i="12"/>
  <c r="S44" i="12"/>
  <c r="BC44" i="12"/>
  <c r="AA44" i="12"/>
  <c r="BO44" i="12"/>
  <c r="X44" i="12"/>
  <c r="AD44" i="12"/>
  <c r="AQ44" i="12"/>
  <c r="BB44" i="12"/>
  <c r="AL44" i="12"/>
  <c r="BS44" i="12"/>
  <c r="AU44" i="12"/>
  <c r="J44" i="12"/>
  <c r="F44" i="12"/>
  <c r="AV44" i="12"/>
  <c r="BP44" i="12"/>
  <c r="AN44" i="12"/>
  <c r="BT44" i="12"/>
  <c r="AR44" i="12"/>
  <c r="N44" i="12"/>
  <c r="E44" i="12"/>
  <c r="Q44" i="12"/>
  <c r="K44" i="12"/>
  <c r="W44" i="12"/>
  <c r="BE44" i="12"/>
  <c r="BR44" i="12"/>
  <c r="AM44" i="12"/>
  <c r="AX44" i="12"/>
  <c r="BV44" i="12"/>
  <c r="AF44" i="12"/>
  <c r="BN44" i="12"/>
  <c r="M44" i="12"/>
  <c r="BA44" i="12"/>
  <c r="Y44" i="12"/>
  <c r="AS44" i="12"/>
  <c r="BG44" i="12"/>
  <c r="BH44" i="12"/>
  <c r="Z44" i="12"/>
  <c r="AJ44" i="12"/>
  <c r="AG44" i="12"/>
  <c r="BI44" i="12"/>
  <c r="U44" i="12"/>
  <c r="AB44" i="12"/>
  <c r="H44" i="12"/>
  <c r="BK44" i="12"/>
  <c r="I44" i="12"/>
  <c r="V44" i="12"/>
  <c r="AW44" i="12"/>
  <c r="BQ44" i="12"/>
  <c r="AO44" i="12"/>
  <c r="AK44" i="12"/>
  <c r="P44" i="12"/>
  <c r="AH44" i="12"/>
  <c r="H5" i="12"/>
  <c r="AM5" i="12"/>
  <c r="AP5" i="12"/>
  <c r="AY5" i="12"/>
  <c r="AC5" i="12"/>
  <c r="M5" i="12"/>
  <c r="AA5" i="12"/>
  <c r="AK5" i="12"/>
  <c r="R5" i="12"/>
  <c r="AZ5" i="12"/>
  <c r="G5" i="12"/>
  <c r="X5" i="12"/>
  <c r="U5" i="12"/>
  <c r="Q5" i="12"/>
  <c r="BB5" i="12"/>
  <c r="AT5" i="12"/>
  <c r="AQ5" i="12"/>
  <c r="AJ5" i="12"/>
  <c r="AF5" i="12"/>
  <c r="N5" i="12"/>
  <c r="AB5" i="12"/>
  <c r="AG5" i="12"/>
  <c r="E5" i="12"/>
  <c r="Y5" i="12"/>
  <c r="I5" i="12"/>
  <c r="AS5" i="12"/>
  <c r="K5" i="12"/>
  <c r="BC5" i="12"/>
  <c r="BA5" i="12"/>
  <c r="L5" i="12"/>
  <c r="AX5" i="12"/>
  <c r="AU5" i="12"/>
  <c r="AD5" i="12"/>
  <c r="W5" i="12"/>
  <c r="AN5" i="12"/>
  <c r="O5" i="12"/>
  <c r="AO5" i="12"/>
  <c r="Z5" i="12"/>
  <c r="BD5" i="12"/>
  <c r="AV5" i="12"/>
  <c r="T5" i="12"/>
  <c r="AW5" i="12"/>
  <c r="AI5" i="12"/>
  <c r="J5" i="12"/>
  <c r="AR5" i="12"/>
  <c r="P5" i="12"/>
  <c r="AH5" i="12"/>
  <c r="V5" i="12"/>
  <c r="F5" i="12"/>
  <c r="AE5" i="12"/>
  <c r="S5" i="12"/>
  <c r="AL5" i="12"/>
  <c r="AO9" i="12"/>
  <c r="AC9" i="12"/>
  <c r="AY9" i="12"/>
  <c r="X9" i="12"/>
  <c r="AI9" i="12"/>
  <c r="AM9" i="12"/>
  <c r="G9" i="12"/>
  <c r="AB9" i="12"/>
  <c r="AE9" i="12"/>
  <c r="BA9" i="12"/>
  <c r="AU9" i="12"/>
  <c r="BC9" i="12"/>
  <c r="AH9" i="12"/>
  <c r="U9" i="12"/>
  <c r="K9" i="12"/>
  <c r="W9" i="12"/>
  <c r="AP9" i="12"/>
  <c r="V9" i="12"/>
  <c r="AZ9" i="12"/>
  <c r="L9" i="12"/>
  <c r="AG9" i="12"/>
  <c r="S9" i="12"/>
  <c r="AS9" i="12"/>
  <c r="AF9" i="12"/>
  <c r="AQ9" i="12"/>
  <c r="AL9" i="12"/>
  <c r="AV9" i="12"/>
  <c r="AD9" i="12"/>
  <c r="AW9" i="12"/>
  <c r="M9" i="12"/>
  <c r="E9" i="12"/>
  <c r="BD9" i="12"/>
  <c r="R9" i="12"/>
  <c r="AK9" i="12"/>
  <c r="N9" i="12"/>
  <c r="I9" i="12"/>
  <c r="H9" i="12"/>
  <c r="P9" i="12"/>
  <c r="J9" i="12"/>
  <c r="AX9" i="12"/>
  <c r="BB9" i="12"/>
  <c r="AR9" i="12"/>
  <c r="F9" i="12"/>
  <c r="AA9" i="12"/>
  <c r="AJ9" i="12"/>
  <c r="Q9" i="12"/>
  <c r="AT9" i="12"/>
  <c r="O9" i="12"/>
  <c r="Y9" i="12"/>
  <c r="AN9" i="12"/>
  <c r="Z9" i="12"/>
  <c r="T9" i="12"/>
  <c r="T13" i="12"/>
  <c r="AV13" i="12"/>
  <c r="AR13" i="12"/>
  <c r="I13" i="12"/>
  <c r="AN13" i="12"/>
  <c r="R13" i="12"/>
  <c r="W13" i="12"/>
  <c r="AE13" i="12"/>
  <c r="AZ13" i="12"/>
  <c r="N13" i="12"/>
  <c r="Z13" i="12"/>
  <c r="AD13" i="12"/>
  <c r="F13" i="12"/>
  <c r="AS13" i="12"/>
  <c r="G13" i="12"/>
  <c r="AL13" i="12"/>
  <c r="Q13" i="12"/>
  <c r="AB13" i="12"/>
  <c r="AO13" i="12"/>
  <c r="J13" i="12"/>
  <c r="P13" i="12"/>
  <c r="V13" i="12"/>
  <c r="M13" i="12"/>
  <c r="AK13" i="12"/>
  <c r="S13" i="12"/>
  <c r="AQ13" i="12"/>
  <c r="O13" i="12"/>
  <c r="L13" i="12"/>
  <c r="AG13" i="12"/>
  <c r="AC13" i="12"/>
  <c r="AI13" i="12"/>
  <c r="AJ13" i="12"/>
  <c r="E13" i="12"/>
  <c r="AM13" i="12"/>
  <c r="BD13" i="12"/>
  <c r="AU13" i="12"/>
  <c r="BC13" i="12"/>
  <c r="BA13" i="12"/>
  <c r="X13" i="12"/>
  <c r="AA13" i="12"/>
  <c r="AY13" i="12"/>
  <c r="AW13" i="12"/>
  <c r="AX13" i="12"/>
  <c r="AH13" i="12"/>
  <c r="Y13" i="12"/>
  <c r="BB13" i="12"/>
  <c r="AF13" i="12"/>
  <c r="U13" i="12"/>
  <c r="AT13" i="12"/>
  <c r="H13" i="12"/>
  <c r="AP13" i="12"/>
  <c r="K13" i="12"/>
  <c r="BB17" i="12"/>
  <c r="AH17" i="12"/>
  <c r="AR17" i="12"/>
  <c r="AL17" i="12"/>
  <c r="G17" i="12"/>
  <c r="L17" i="12"/>
  <c r="AV17" i="12"/>
  <c r="AX17" i="12"/>
  <c r="U17" i="12"/>
  <c r="AJ17" i="12"/>
  <c r="AT17" i="12"/>
  <c r="S17" i="12"/>
  <c r="BA17" i="12"/>
  <c r="T17" i="12"/>
  <c r="AA17" i="12"/>
  <c r="K17" i="12"/>
  <c r="R17" i="12"/>
  <c r="AF17" i="12"/>
  <c r="J17" i="12"/>
  <c r="AK17" i="12"/>
  <c r="AO17" i="12"/>
  <c r="Z17" i="12"/>
  <c r="BD17" i="12"/>
  <c r="AZ17" i="12"/>
  <c r="BC17" i="12"/>
  <c r="AI17" i="12"/>
  <c r="AC17" i="12"/>
  <c r="O17" i="12"/>
  <c r="AP17" i="12"/>
  <c r="N17" i="12"/>
  <c r="AU17" i="12"/>
  <c r="Y17" i="12"/>
  <c r="AY17" i="12"/>
  <c r="AM17" i="12"/>
  <c r="P17" i="12"/>
  <c r="H17" i="12"/>
  <c r="AD17" i="12"/>
  <c r="AN17" i="12"/>
  <c r="AS17" i="12"/>
  <c r="M17" i="12"/>
  <c r="AB17" i="12"/>
  <c r="AG17" i="12"/>
  <c r="F17" i="12"/>
  <c r="I17" i="12"/>
  <c r="E17" i="12"/>
  <c r="AQ17" i="12"/>
  <c r="AW17" i="12"/>
  <c r="V17" i="12"/>
  <c r="Q17" i="12"/>
  <c r="X17" i="12"/>
  <c r="AE17" i="12"/>
  <c r="W17" i="12"/>
  <c r="K21" i="12"/>
  <c r="AE21" i="12"/>
  <c r="AM21" i="12"/>
  <c r="X21" i="12"/>
  <c r="V21" i="12"/>
  <c r="Z21" i="12"/>
  <c r="P21" i="12"/>
  <c r="BB21" i="12"/>
  <c r="AV21" i="12"/>
  <c r="E21" i="12"/>
  <c r="U21" i="12"/>
  <c r="AA21" i="12"/>
  <c r="H21" i="12"/>
  <c r="AC21" i="12"/>
  <c r="AY21" i="12"/>
  <c r="AJ21" i="12"/>
  <c r="AL21" i="12"/>
  <c r="N21" i="12"/>
  <c r="AG21" i="12"/>
  <c r="AU21" i="12"/>
  <c r="S21" i="12"/>
  <c r="AO21" i="12"/>
  <c r="Y21" i="12"/>
  <c r="AB21" i="12"/>
  <c r="AW21" i="12"/>
  <c r="AP21" i="12"/>
  <c r="O21" i="12"/>
  <c r="M21" i="12"/>
  <c r="AD21" i="12"/>
  <c r="L21" i="12"/>
  <c r="AR21" i="12"/>
  <c r="AQ21" i="12"/>
  <c r="AZ21" i="12"/>
  <c r="BD21" i="12"/>
  <c r="AH21" i="12"/>
  <c r="T21" i="12"/>
  <c r="F21" i="12"/>
  <c r="AX21" i="12"/>
  <c r="J21" i="12"/>
  <c r="AK21" i="12"/>
  <c r="BA21" i="12"/>
  <c r="Q21" i="12"/>
  <c r="W21" i="12"/>
  <c r="AS21" i="12"/>
  <c r="R21" i="12"/>
  <c r="I21" i="12"/>
  <c r="AF21" i="12"/>
  <c r="AN21" i="12"/>
  <c r="G21" i="12"/>
  <c r="BC21" i="12"/>
  <c r="AI21" i="12"/>
  <c r="AT21" i="12"/>
  <c r="AV25" i="12"/>
  <c r="J25" i="12"/>
  <c r="AD25" i="12"/>
  <c r="G25" i="12"/>
  <c r="AX25" i="12"/>
  <c r="AE25" i="12"/>
  <c r="AP25" i="12"/>
  <c r="F25" i="12"/>
  <c r="L25" i="12"/>
  <c r="BA25" i="12"/>
  <c r="H25" i="12"/>
  <c r="I25" i="12"/>
  <c r="O25" i="12"/>
  <c r="AU25" i="12"/>
  <c r="AJ25" i="12"/>
  <c r="AN25" i="12"/>
  <c r="AQ25" i="12"/>
  <c r="AC25" i="12"/>
  <c r="Y25" i="12"/>
  <c r="Z25" i="12"/>
  <c r="U25" i="12"/>
  <c r="AT25" i="12"/>
  <c r="K25" i="12"/>
  <c r="M25" i="12"/>
  <c r="N25" i="12"/>
  <c r="T25" i="12"/>
  <c r="Q25" i="12"/>
  <c r="AZ25" i="12"/>
  <c r="AR25" i="12"/>
  <c r="AW25" i="12"/>
  <c r="S25" i="12"/>
  <c r="BD25" i="12"/>
  <c r="AL25" i="12"/>
  <c r="R25" i="12"/>
  <c r="V25" i="12"/>
  <c r="AG25" i="12"/>
  <c r="AB25" i="12"/>
  <c r="AH25" i="12"/>
  <c r="AI25" i="12"/>
  <c r="E25" i="12"/>
  <c r="AY25" i="12"/>
  <c r="AM25" i="12"/>
  <c r="AK25" i="12"/>
  <c r="AA25" i="12"/>
  <c r="AF25" i="12"/>
  <c r="P25" i="12"/>
  <c r="X25" i="12"/>
  <c r="BB25" i="12"/>
  <c r="AO25" i="12"/>
  <c r="BC25" i="12"/>
  <c r="W25" i="12"/>
  <c r="AS25" i="12"/>
  <c r="Z29" i="12"/>
  <c r="BD29" i="12"/>
  <c r="AE29" i="12"/>
  <c r="N29" i="12"/>
  <c r="AC29" i="12"/>
  <c r="AR29" i="12"/>
  <c r="AB29" i="12"/>
  <c r="G29" i="12"/>
  <c r="AU29" i="12"/>
  <c r="AW29" i="12"/>
  <c r="AN29" i="12"/>
  <c r="M29" i="12"/>
  <c r="AP29" i="12"/>
  <c r="Q29" i="12"/>
  <c r="V29" i="12"/>
  <c r="W29" i="12"/>
  <c r="S29" i="12"/>
  <c r="AF29" i="12"/>
  <c r="AH29" i="12"/>
  <c r="R29" i="12"/>
  <c r="P29" i="12"/>
  <c r="AS29" i="12"/>
  <c r="BB29" i="12"/>
  <c r="AK29" i="12"/>
  <c r="E29" i="12"/>
  <c r="AY29" i="12"/>
  <c r="AQ29" i="12"/>
  <c r="H29" i="12"/>
  <c r="K29" i="12"/>
  <c r="AA29" i="12"/>
  <c r="X29" i="12"/>
  <c r="AZ29" i="12"/>
  <c r="AT29" i="12"/>
  <c r="AV29" i="12"/>
  <c r="AO29" i="12"/>
  <c r="AM29" i="12"/>
  <c r="I29" i="12"/>
  <c r="J29" i="12"/>
  <c r="AJ29" i="12"/>
  <c r="AG29" i="12"/>
  <c r="AD29" i="12"/>
  <c r="AX29" i="12"/>
  <c r="O29" i="12"/>
  <c r="T29" i="12"/>
  <c r="BA29" i="12"/>
  <c r="AI29" i="12"/>
  <c r="U29" i="12"/>
  <c r="F29" i="12"/>
  <c r="BC29" i="12"/>
  <c r="AL29" i="12"/>
  <c r="Y29" i="12"/>
  <c r="L29" i="12"/>
  <c r="AY33" i="12"/>
  <c r="V33" i="12"/>
  <c r="AF33" i="12"/>
  <c r="AI33" i="12"/>
  <c r="G33" i="12"/>
  <c r="T33" i="12"/>
  <c r="O33" i="12"/>
  <c r="AE33" i="12"/>
  <c r="BA33" i="12"/>
  <c r="R33" i="12"/>
  <c r="K33" i="12"/>
  <c r="Y33" i="12"/>
  <c r="J33" i="12"/>
  <c r="AK33" i="12"/>
  <c r="AX33" i="12"/>
  <c r="AV33" i="12"/>
  <c r="AN33" i="12"/>
  <c r="AG33" i="12"/>
  <c r="AP33" i="12"/>
  <c r="L33" i="12"/>
  <c r="U33" i="12"/>
  <c r="X33" i="12"/>
  <c r="P33" i="12"/>
  <c r="AR33" i="12"/>
  <c r="AO33" i="12"/>
  <c r="AW33" i="12"/>
  <c r="AZ33" i="12"/>
  <c r="AH33" i="12"/>
  <c r="AB33" i="12"/>
  <c r="BD33" i="12"/>
  <c r="AD33" i="12"/>
  <c r="BB33" i="12"/>
  <c r="F33" i="12"/>
  <c r="I33" i="12"/>
  <c r="AU33" i="12"/>
  <c r="AA33" i="12"/>
  <c r="Q33" i="12"/>
  <c r="M33" i="12"/>
  <c r="S33" i="12"/>
  <c r="AM33" i="12"/>
  <c r="AL33" i="12"/>
  <c r="AQ33" i="12"/>
  <c r="H33" i="12"/>
  <c r="BC33" i="12"/>
  <c r="AC33" i="12"/>
  <c r="AT33" i="12"/>
  <c r="W33" i="12"/>
  <c r="AS33" i="12"/>
  <c r="N33" i="12"/>
  <c r="Z33" i="12"/>
  <c r="E33" i="12"/>
  <c r="AJ33" i="12"/>
  <c r="AE37" i="12"/>
  <c r="AN37" i="12"/>
  <c r="T37" i="12"/>
  <c r="V37" i="12"/>
  <c r="AA37" i="12"/>
  <c r="AO37" i="12"/>
  <c r="AI37" i="12"/>
  <c r="I37" i="12"/>
  <c r="E37" i="12"/>
  <c r="Q37" i="12"/>
  <c r="AW37" i="12"/>
  <c r="G37" i="12"/>
  <c r="J37" i="12"/>
  <c r="Z37" i="12"/>
  <c r="AT37" i="12"/>
  <c r="AF37" i="12"/>
  <c r="AU37" i="12"/>
  <c r="AP37" i="12"/>
  <c r="F37" i="12"/>
  <c r="O37" i="12"/>
  <c r="N37" i="12"/>
  <c r="P37" i="12"/>
  <c r="AQ37" i="12"/>
  <c r="AS37" i="12"/>
  <c r="AY37" i="12"/>
  <c r="AK37" i="12"/>
  <c r="R37" i="12"/>
  <c r="AG37" i="12"/>
  <c r="AX37" i="12"/>
  <c r="S37" i="12"/>
  <c r="AL37" i="12"/>
  <c r="AC37" i="12"/>
  <c r="H37" i="12"/>
  <c r="X37" i="12"/>
  <c r="Y37" i="12"/>
  <c r="U37" i="12"/>
  <c r="AB37" i="12"/>
  <c r="BA37" i="12"/>
  <c r="K37" i="12"/>
  <c r="AV37" i="12"/>
  <c r="BB37" i="12"/>
  <c r="AD37" i="12"/>
  <c r="L37" i="12"/>
  <c r="AZ37" i="12"/>
  <c r="AJ37" i="12"/>
  <c r="AR37" i="12"/>
  <c r="AH37" i="12"/>
  <c r="AM37" i="12"/>
  <c r="M37" i="12"/>
  <c r="BC37" i="12"/>
  <c r="BD37" i="12"/>
  <c r="W37" i="12"/>
  <c r="AV41" i="12"/>
  <c r="Q41" i="12"/>
  <c r="AO41" i="12"/>
  <c r="U41" i="12"/>
  <c r="T41" i="12"/>
  <c r="AJ41" i="12"/>
  <c r="BC41" i="12"/>
  <c r="M41" i="12"/>
  <c r="AM41" i="12"/>
  <c r="F41" i="12"/>
  <c r="L41" i="12"/>
  <c r="K41" i="12"/>
  <c r="BD41" i="12"/>
  <c r="AC41" i="12"/>
  <c r="BA41" i="12"/>
  <c r="E41" i="12"/>
  <c r="AX41" i="12"/>
  <c r="AK41" i="12"/>
  <c r="J41" i="12"/>
  <c r="BB41" i="12"/>
  <c r="Z41" i="12"/>
  <c r="P41" i="12"/>
  <c r="S41" i="12"/>
  <c r="AL41" i="12"/>
  <c r="AW41" i="12"/>
  <c r="AT41" i="12"/>
  <c r="AQ41" i="12"/>
  <c r="R41" i="12"/>
  <c r="AH41" i="12"/>
  <c r="AF41" i="12"/>
  <c r="AA41" i="12"/>
  <c r="H41" i="12"/>
  <c r="V41" i="12"/>
  <c r="AS41" i="12"/>
  <c r="AN41" i="12"/>
  <c r="AP41" i="12"/>
  <c r="Y41" i="12"/>
  <c r="O41" i="12"/>
  <c r="AU41" i="12"/>
  <c r="N41" i="12"/>
  <c r="G41" i="12"/>
  <c r="AG41" i="12"/>
  <c r="AE41" i="12"/>
  <c r="AI41" i="12"/>
  <c r="AZ41" i="12"/>
  <c r="AY41" i="12"/>
  <c r="I41" i="12"/>
  <c r="AR41" i="12"/>
  <c r="AB41" i="12"/>
  <c r="W41" i="12"/>
  <c r="AD41" i="12"/>
  <c r="X41" i="12"/>
  <c r="T45" i="12"/>
  <c r="L45" i="12"/>
  <c r="AH45" i="12"/>
  <c r="S45" i="12"/>
  <c r="U45" i="12"/>
  <c r="AB45" i="12"/>
  <c r="AN45" i="12"/>
  <c r="BA45" i="12"/>
  <c r="N45" i="12"/>
  <c r="AK45" i="12"/>
  <c r="Z45" i="12"/>
  <c r="P45" i="12"/>
  <c r="AL45" i="12"/>
  <c r="Q45" i="12"/>
  <c r="AO45" i="12"/>
  <c r="R45" i="12"/>
  <c r="AW45" i="12"/>
  <c r="AM45" i="12"/>
  <c r="W45" i="12"/>
  <c r="AR45" i="12"/>
  <c r="Y45" i="12"/>
  <c r="AU45" i="12"/>
  <c r="AT45" i="12"/>
  <c r="AC45" i="12"/>
  <c r="K45" i="12"/>
  <c r="F45" i="12"/>
  <c r="AY45" i="12"/>
  <c r="M45" i="12"/>
  <c r="AD45" i="12"/>
  <c r="AX45" i="12"/>
  <c r="BB45" i="12"/>
  <c r="I45" i="12"/>
  <c r="O45" i="12"/>
  <c r="AQ45" i="12"/>
  <c r="AG45" i="12"/>
  <c r="AS45" i="12"/>
  <c r="G45" i="12"/>
  <c r="AA45" i="12"/>
  <c r="J45" i="12"/>
  <c r="AJ45" i="12"/>
  <c r="AF45" i="12"/>
  <c r="V45" i="12"/>
  <c r="AI45" i="12"/>
  <c r="H45" i="12"/>
  <c r="BC45" i="12"/>
  <c r="AZ45" i="12"/>
  <c r="AV45" i="12"/>
  <c r="AE45" i="12"/>
  <c r="E45" i="12"/>
  <c r="BD45" i="12"/>
  <c r="AP45" i="12"/>
  <c r="X45" i="12"/>
  <c r="AX7" i="4"/>
  <c r="AX27" i="4"/>
  <c r="AX26" i="4"/>
  <c r="AX34" i="4"/>
  <c r="AX36" i="4"/>
  <c r="AX13" i="4"/>
  <c r="AX15" i="4"/>
  <c r="AX39" i="4"/>
  <c r="AX22" i="4"/>
  <c r="AX31" i="4"/>
  <c r="AX23" i="4"/>
  <c r="AX25" i="4"/>
  <c r="AX46" i="4"/>
  <c r="AX29" i="4"/>
  <c r="AX37" i="4"/>
  <c r="AX16" i="4"/>
  <c r="AX10" i="4"/>
  <c r="AX17" i="4"/>
  <c r="AX24" i="4"/>
  <c r="AX44" i="4"/>
  <c r="AX33" i="4"/>
  <c r="AX30" i="4"/>
  <c r="AX5" i="4"/>
  <c r="AX9" i="4"/>
  <c r="AX6" i="4"/>
  <c r="AX8" i="4"/>
  <c r="AX14" i="4"/>
  <c r="AX19" i="4"/>
  <c r="AX45" i="4"/>
  <c r="AX42" i="4"/>
  <c r="AX32" i="4"/>
  <c r="AX48" i="4"/>
  <c r="AX12" i="4"/>
  <c r="AX28" i="4"/>
  <c r="AX35" i="4"/>
  <c r="AX11" i="4"/>
  <c r="AX21" i="4"/>
  <c r="AX4" i="4"/>
  <c r="AX50" i="4"/>
  <c r="AX41" i="4"/>
  <c r="AX47" i="4"/>
  <c r="AX40" i="4"/>
  <c r="AX18" i="4"/>
  <c r="AX20" i="4"/>
  <c r="AX43" i="4"/>
  <c r="AX38" i="4"/>
  <c r="AX49" i="4"/>
  <c r="BB2" i="4"/>
  <c r="AE2" i="6" l="1"/>
  <c r="BI2" i="12" s="1"/>
  <c r="BB3" i="4"/>
  <c r="BK2" i="12" l="1"/>
  <c r="BN2" i="12"/>
  <c r="AT2" i="12"/>
  <c r="O2" i="12"/>
  <c r="N2" i="12"/>
  <c r="AX2" i="12"/>
  <c r="BT2" i="12"/>
  <c r="BO2" i="12"/>
  <c r="AO2" i="12"/>
  <c r="S2" i="12"/>
  <c r="AE2" i="12"/>
  <c r="AH2" i="12"/>
  <c r="BD2" i="12"/>
  <c r="BF2" i="12"/>
  <c r="G2" i="12"/>
  <c r="J2" i="12"/>
  <c r="AL2" i="12"/>
  <c r="BH2" i="12"/>
  <c r="W2" i="12"/>
  <c r="BB2" i="12"/>
  <c r="BA2" i="12"/>
  <c r="E2" i="12"/>
  <c r="BE2" i="12"/>
  <c r="AY2" i="12"/>
  <c r="I2" i="12"/>
  <c r="AS2" i="12"/>
  <c r="BC2" i="12"/>
  <c r="V2" i="12"/>
  <c r="AF2" i="12"/>
  <c r="BG2" i="12"/>
  <c r="AR2" i="12"/>
  <c r="AK2" i="12"/>
  <c r="AB2" i="12"/>
  <c r="Z2" i="12"/>
  <c r="BL2" i="12"/>
  <c r="T2" i="12"/>
  <c r="F2" i="12"/>
  <c r="BU2" i="12"/>
  <c r="BM2" i="12"/>
  <c r="AA2" i="12"/>
  <c r="M2" i="12"/>
  <c r="AC2" i="12"/>
  <c r="L2" i="12"/>
  <c r="AW2" i="12"/>
  <c r="X2" i="12"/>
  <c r="AJ2" i="12"/>
  <c r="AQ2" i="12"/>
  <c r="AU2" i="12"/>
  <c r="BS2" i="12"/>
  <c r="AD2" i="12"/>
  <c r="BV2" i="12"/>
  <c r="Q2" i="12"/>
  <c r="BQ2" i="12"/>
  <c r="AN2" i="12"/>
  <c r="H2" i="12"/>
  <c r="Y2" i="12"/>
  <c r="AM2" i="12"/>
  <c r="R2" i="12"/>
  <c r="AV2" i="12"/>
  <c r="BP2" i="12"/>
  <c r="AG2" i="12"/>
  <c r="AI2" i="12"/>
  <c r="AE3" i="6"/>
  <c r="AY3" i="12" s="1"/>
  <c r="AP2" i="12"/>
  <c r="BR2" i="12"/>
  <c r="U2" i="12"/>
  <c r="BJ2" i="12"/>
  <c r="P2" i="12"/>
  <c r="AZ2" i="12"/>
  <c r="K2" i="12"/>
  <c r="AA3" i="12" l="1"/>
  <c r="BA3" i="12"/>
  <c r="AQ3" i="12"/>
  <c r="AJ3" i="12"/>
  <c r="S3" i="12"/>
  <c r="X3" i="12"/>
  <c r="Q3" i="12"/>
  <c r="BD3" i="12"/>
  <c r="AR3" i="12"/>
  <c r="V3" i="12"/>
  <c r="AH3" i="12"/>
  <c r="U3" i="12"/>
  <c r="T3" i="12"/>
  <c r="AO3" i="12"/>
  <c r="AW3" i="12"/>
  <c r="W3" i="12"/>
  <c r="AU3" i="12"/>
  <c r="AD3" i="12"/>
  <c r="AB3" i="12"/>
  <c r="G3" i="12"/>
  <c r="Y3" i="12"/>
  <c r="BB3" i="12"/>
  <c r="AI3" i="12"/>
  <c r="AZ3" i="12"/>
  <c r="K3" i="12"/>
  <c r="AP3" i="12"/>
  <c r="AM3" i="12"/>
  <c r="AT3" i="12"/>
  <c r="M3" i="12"/>
  <c r="P3" i="12"/>
  <c r="N3" i="12"/>
  <c r="BC3" i="12"/>
  <c r="H3" i="12"/>
  <c r="F3" i="12"/>
  <c r="E3" i="12"/>
  <c r="J3" i="12"/>
  <c r="AG3" i="12"/>
  <c r="Z3" i="12"/>
  <c r="AV3" i="12"/>
  <c r="AS3" i="12"/>
  <c r="O3" i="12"/>
  <c r="AE3" i="12"/>
  <c r="AN3" i="12"/>
  <c r="I3" i="12"/>
  <c r="AL3" i="12"/>
  <c r="R3" i="12"/>
  <c r="AF3" i="12"/>
  <c r="AC3" i="12"/>
  <c r="L3" i="12"/>
  <c r="AK3" i="12"/>
  <c r="AX3" i="12"/>
  <c r="N1" i="3"/>
</calcChain>
</file>

<file path=xl/sharedStrings.xml><?xml version="1.0" encoding="utf-8"?>
<sst xmlns="http://schemas.openxmlformats.org/spreadsheetml/2006/main" count="1224" uniqueCount="210">
  <si>
    <t>Пандер</t>
  </si>
  <si>
    <t>Пан ауырлығы</t>
  </si>
  <si>
    <t>биология</t>
  </si>
  <si>
    <t>химия</t>
  </si>
  <si>
    <t>тарих</t>
  </si>
  <si>
    <t>матем</t>
  </si>
  <si>
    <t>физика</t>
  </si>
  <si>
    <t>Пәндер</t>
  </si>
  <si>
    <t>ФИО</t>
  </si>
  <si>
    <t>қазақ тілі</t>
  </si>
  <si>
    <t>орыс тілі</t>
  </si>
  <si>
    <t>информатика</t>
  </si>
  <si>
    <t>шет тілі</t>
  </si>
  <si>
    <t>географ</t>
  </si>
  <si>
    <t>Пандер атауы</t>
  </si>
  <si>
    <t>Столбец1</t>
  </si>
  <si>
    <t>Күні</t>
  </si>
  <si>
    <t>Уақыты</t>
  </si>
  <si>
    <t>№</t>
  </si>
  <si>
    <t>Дүйсенбі</t>
  </si>
  <si>
    <t>08.00-08.40</t>
  </si>
  <si>
    <t>формула</t>
  </si>
  <si>
    <t>08.45-09.25</t>
  </si>
  <si>
    <t>09.40-10.20</t>
  </si>
  <si>
    <t>10.35-11.15</t>
  </si>
  <si>
    <t>11.20-12.00</t>
  </si>
  <si>
    <t>12.05-12.45</t>
  </si>
  <si>
    <t>12.50-13.30</t>
  </si>
  <si>
    <t>13.35-14.15</t>
  </si>
  <si>
    <t>Сейсенбі</t>
  </si>
  <si>
    <t xml:space="preserve">Сәрсенбі             </t>
  </si>
  <si>
    <t>Бейсенбі</t>
  </si>
  <si>
    <t>Жұма</t>
  </si>
  <si>
    <t>Сенбі</t>
  </si>
  <si>
    <t>музыка</t>
  </si>
  <si>
    <t>көркем еңбек</t>
  </si>
  <si>
    <t>Кисметов Б</t>
  </si>
  <si>
    <t>5а</t>
  </si>
  <si>
    <t>5ә</t>
  </si>
  <si>
    <t>5б</t>
  </si>
  <si>
    <t>5в</t>
  </si>
  <si>
    <t xml:space="preserve"> 5г</t>
  </si>
  <si>
    <t>5ғ</t>
  </si>
  <si>
    <t>5д</t>
  </si>
  <si>
    <t>5е</t>
  </si>
  <si>
    <t>7а</t>
  </si>
  <si>
    <t>7ә</t>
  </si>
  <si>
    <t>7б</t>
  </si>
  <si>
    <t>11а</t>
  </si>
  <si>
    <t>11ә</t>
  </si>
  <si>
    <t>1.</t>
  </si>
  <si>
    <t>2.</t>
  </si>
  <si>
    <t>Тілекқабыл Б.</t>
  </si>
  <si>
    <t>Каюпова Ж</t>
  </si>
  <si>
    <t>4.</t>
  </si>
  <si>
    <t>Куншыгарова К.</t>
  </si>
  <si>
    <t>Мутигуллина Г.</t>
  </si>
  <si>
    <t>6.</t>
  </si>
  <si>
    <t>Жанәділова м.</t>
  </si>
  <si>
    <t>Қисметова Ш.</t>
  </si>
  <si>
    <t>Ележанова Ж.</t>
  </si>
  <si>
    <t>Куанова К.</t>
  </si>
  <si>
    <t>Агашина Д.</t>
  </si>
  <si>
    <t>Тулепбаева К.</t>
  </si>
  <si>
    <t>Шунгулова Н.</t>
  </si>
  <si>
    <t>Амирова Р.</t>
  </si>
  <si>
    <t>Бупежанова Ш.</t>
  </si>
  <si>
    <t>шеттілі</t>
  </si>
  <si>
    <t>Нимат А.</t>
  </si>
  <si>
    <t>Нарешова А.</t>
  </si>
  <si>
    <t>Шамешова Г.</t>
  </si>
  <si>
    <t>Канатова А.</t>
  </si>
  <si>
    <t>Дарханова А.</t>
  </si>
  <si>
    <t>Есентаева Н.</t>
  </si>
  <si>
    <t>Кусаинова С.</t>
  </si>
  <si>
    <t>Кунашева Г.</t>
  </si>
  <si>
    <t>Кадиркулова Г.</t>
  </si>
  <si>
    <t>Бисенғали Г.</t>
  </si>
  <si>
    <t>Жумашова З.</t>
  </si>
  <si>
    <t>Махамбетова Г.</t>
  </si>
  <si>
    <t>Тапанова А.</t>
  </si>
  <si>
    <t>Сарсемалиева Р.</t>
  </si>
  <si>
    <t>Ерболатова Б.</t>
  </si>
  <si>
    <t>Суюншалиева Ш.</t>
  </si>
  <si>
    <t>Жалгасова А.</t>
  </si>
  <si>
    <t>Муканалиева Г.</t>
  </si>
  <si>
    <t>Искакова А.</t>
  </si>
  <si>
    <t>Телеубаева А.</t>
  </si>
  <si>
    <t xml:space="preserve"> </t>
  </si>
  <si>
    <t>Әбілқайырова Э.</t>
  </si>
  <si>
    <t>Муканова Р.</t>
  </si>
  <si>
    <t>Кузембаева Г.</t>
  </si>
  <si>
    <t>Тусіпқалиева Г.</t>
  </si>
  <si>
    <t>Құбайдолла Ж.</t>
  </si>
  <si>
    <t>Аргинбаева М</t>
  </si>
  <si>
    <t>Утеева М.</t>
  </si>
  <si>
    <t>Кенжеева А.</t>
  </si>
  <si>
    <t>Мухамбетова Н.</t>
  </si>
  <si>
    <t>Елеусинова Г.</t>
  </si>
  <si>
    <t>Утепова Т.</t>
  </si>
  <si>
    <t>Дюсекенова Н.</t>
  </si>
  <si>
    <t>өзін-өзі тану</t>
  </si>
  <si>
    <t>Хасанова С.</t>
  </si>
  <si>
    <t>Дощанова А</t>
  </si>
  <si>
    <t>дш</t>
  </si>
  <si>
    <t>08.00-08.45</t>
  </si>
  <si>
    <t>0850-09.35</t>
  </si>
  <si>
    <t>09.40-10.25</t>
  </si>
  <si>
    <t>10.30-11.15</t>
  </si>
  <si>
    <t>11.20-12.05</t>
  </si>
  <si>
    <t>12.10-12.55</t>
  </si>
  <si>
    <t>13.00-13.45</t>
  </si>
  <si>
    <t>13.50-14.35</t>
  </si>
  <si>
    <t>Избасарова А.</t>
  </si>
  <si>
    <t>Жексембаев с.</t>
  </si>
  <si>
    <t>Унайбаева А.</t>
  </si>
  <si>
    <t>Садауов Қ</t>
  </si>
  <si>
    <t>Мұхтар Ш.</t>
  </si>
  <si>
    <t>Ниетқалиев Н.</t>
  </si>
  <si>
    <t>Айтмуханов А.</t>
  </si>
  <si>
    <t>Амиров Н.</t>
  </si>
  <si>
    <t>Қойшыбаева М</t>
  </si>
  <si>
    <t>Кәрімова А.</t>
  </si>
  <si>
    <t>Куншыгарова Н</t>
  </si>
  <si>
    <t>Мухамбетжанов</t>
  </si>
  <si>
    <t>Ханатов А.</t>
  </si>
  <si>
    <t>Амирова А.</t>
  </si>
  <si>
    <t>Тлеумуханов А.</t>
  </si>
  <si>
    <t xml:space="preserve">Камалова </t>
  </si>
  <si>
    <t>Аты жоқ</t>
  </si>
  <si>
    <t>Жұматай Б</t>
  </si>
  <si>
    <t>кәсіп.бизн.</t>
  </si>
  <si>
    <t>Досанов М</t>
  </si>
  <si>
    <t>АӘД</t>
  </si>
  <si>
    <t>жаратылыстану</t>
  </si>
  <si>
    <t>Абайтану</t>
  </si>
  <si>
    <t>10.35-11.20</t>
  </si>
  <si>
    <t>11.30-12.15</t>
  </si>
  <si>
    <t>12.20-13.05</t>
  </si>
  <si>
    <t>13.10-13.55</t>
  </si>
  <si>
    <t xml:space="preserve">Бекітемін:                                                                                                 </t>
  </si>
  <si>
    <t>Мектер директоры           Н Акыбаева</t>
  </si>
  <si>
    <t>Келісемін</t>
  </si>
  <si>
    <t>Ата-аналар комитетінің төрағасы    Е Жаныбеков</t>
  </si>
  <si>
    <t>08.50-09.35</t>
  </si>
  <si>
    <t>уақыты</t>
  </si>
  <si>
    <t>14.00-14.45</t>
  </si>
  <si>
    <t>14.00.-14.45</t>
  </si>
  <si>
    <t>1б                      Бексолтанова Б</t>
  </si>
  <si>
    <t>1г                        Мотынова А</t>
  </si>
  <si>
    <t>4а                   Аймухамбетова М</t>
  </si>
  <si>
    <t>4в                          Жусупова А</t>
  </si>
  <si>
    <t>10а                                 Абилмажина С</t>
  </si>
  <si>
    <t>10б                       Жумагулова Г</t>
  </si>
  <si>
    <t>11а                                      Мусанова  А</t>
  </si>
  <si>
    <t>11б                         Жунусова Ж</t>
  </si>
  <si>
    <t xml:space="preserve">Кәсіподақ төрайымы  Ә Аканова </t>
  </si>
  <si>
    <t>Бейнелеу өнері</t>
  </si>
  <si>
    <t>Дене шынықтыру</t>
  </si>
  <si>
    <t>Математика</t>
  </si>
  <si>
    <t>Логика</t>
  </si>
  <si>
    <t>Көркем еңбек</t>
  </si>
  <si>
    <t>Жаратылыстану</t>
  </si>
  <si>
    <t>Музыка</t>
  </si>
  <si>
    <t>Дүниетану</t>
  </si>
  <si>
    <t>Сынып сағаты</t>
  </si>
  <si>
    <t>Еңбекке баулу</t>
  </si>
  <si>
    <t>Әдебиеттік оқу</t>
  </si>
  <si>
    <t>Қазақ тілі</t>
  </si>
  <si>
    <t>Ағылшын тілі</t>
  </si>
  <si>
    <t>Цифрлық сауаттылық</t>
  </si>
  <si>
    <t>Орыс тілі</t>
  </si>
  <si>
    <t>Шахмат</t>
  </si>
  <si>
    <t xml:space="preserve">Цифрлық сауаттылық </t>
  </si>
  <si>
    <t xml:space="preserve">Дүниетану </t>
  </si>
  <si>
    <t>Сынып  сағаты</t>
  </si>
  <si>
    <t>Қазақстан тарихы</t>
  </si>
  <si>
    <t>Жаһандық құзыреттілік</t>
  </si>
  <si>
    <t>Информатика</t>
  </si>
  <si>
    <t>Қазақ әдебиеті</t>
  </si>
  <si>
    <t>Дүниежүзі тарихы</t>
  </si>
  <si>
    <t>Алгебра</t>
  </si>
  <si>
    <t>Химия</t>
  </si>
  <si>
    <t>География</t>
  </si>
  <si>
    <t>Физика</t>
  </si>
  <si>
    <t>Биология</t>
  </si>
  <si>
    <t xml:space="preserve">Алгебра </t>
  </si>
  <si>
    <t>Геометрия</t>
  </si>
  <si>
    <t>Геогметрия</t>
  </si>
  <si>
    <t>Жаһандық құзыыреттілік</t>
  </si>
  <si>
    <t>Құқық негіздері</t>
  </si>
  <si>
    <t>АӘ және ТД</t>
  </si>
  <si>
    <t>Сөз өнері</t>
  </si>
  <si>
    <t>Салауаттылық негіздері</t>
  </si>
  <si>
    <t xml:space="preserve">Сынып сағаты </t>
  </si>
  <si>
    <t>Биолоия</t>
  </si>
  <si>
    <t>Инфоматика</t>
  </si>
  <si>
    <t xml:space="preserve">Ағылшын тілі </t>
  </si>
  <si>
    <t>4б                        Сыдыкова С</t>
  </si>
  <si>
    <t>5а                                         Серікова Ж</t>
  </si>
  <si>
    <t>5б                                      Ешеева Г</t>
  </si>
  <si>
    <t>5в                                     Ахметжанова А</t>
  </si>
  <si>
    <t>8а                                       Куюкова Н</t>
  </si>
  <si>
    <t>8б                                     Абдрахманова Г</t>
  </si>
  <si>
    <t>9а                            Шұбанханова Қ</t>
  </si>
  <si>
    <t>Ана тілі</t>
  </si>
  <si>
    <t>Цифрлық сауат</t>
  </si>
  <si>
    <t>1в                                  Ақанова А</t>
  </si>
  <si>
    <t>1а                     Темешова Ш</t>
  </si>
  <si>
    <t>9б                                            Алтынбекова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</si>
</sst>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7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2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2" tint="-0.249977111117893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2" tint="-0.24997711111789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theme="2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F75B5"/>
        <bgColor rgb="FF5B9BD5"/>
      </patternFill>
    </fill>
    <fill>
      <patternFill patternType="solid">
        <fgColor rgb="FF2F75B5"/>
        <bgColor rgb="FF000000"/>
      </patternFill>
    </fill>
    <fill>
      <patternFill patternType="solid">
        <fgColor rgb="FFFF000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5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4" tint="0.39988402966399123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6"/>
      </left>
      <right style="thin">
        <color theme="6"/>
      </right>
      <top style="thick">
        <color theme="6"/>
      </top>
      <bottom/>
      <diagonal/>
    </border>
    <border>
      <left style="thin">
        <color theme="6" tint="0.39994506668294322"/>
      </left>
      <right style="thick">
        <color theme="6" tint="0.39991454817346722"/>
      </right>
      <top style="thin">
        <color theme="6" tint="0.39994506668294322"/>
      </top>
      <bottom style="thick">
        <color theme="6" tint="0.399914548173467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ck">
        <color theme="6" tint="0.39991454817346722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91454817346722"/>
      </left>
      <right style="thin">
        <color theme="4" tint="0.39988402966399123"/>
      </right>
      <top/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thin">
        <color theme="4" tint="0.39988402966399123"/>
      </bottom>
      <diagonal/>
    </border>
    <border>
      <left/>
      <right style="thick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ck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theme="4" tint="0.39994506668294322"/>
      </right>
      <top/>
      <bottom/>
      <diagonal/>
    </border>
    <border>
      <left/>
      <right style="thick">
        <color theme="6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4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ck">
        <color theme="4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ck">
        <color theme="4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ck">
        <color theme="4" tint="0.399853511154515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ck">
        <color theme="4" tint="-0.24994659260841701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ck">
        <color rgb="FF0070C0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ck">
        <color rgb="FF0070C0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rgb="FF0070C0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4" tint="0.39988402966399123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ck">
        <color theme="4" tint="0.39988402966399123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ck">
        <color theme="4" tint="0.39988402966399123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2">
    <xf numFmtId="0" fontId="0" fillId="0" borderId="0" xfId="0"/>
    <xf numFmtId="0" fontId="0" fillId="2" borderId="0" xfId="0" applyFill="1"/>
    <xf numFmtId="0" fontId="1" fillId="0" borderId="0" xfId="0" applyFont="1"/>
    <xf numFmtId="0" fontId="2" fillId="4" borderId="1" xfId="0" applyFont="1" applyFill="1" applyBorder="1"/>
    <xf numFmtId="0" fontId="2" fillId="4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49" fontId="0" fillId="0" borderId="0" xfId="0" applyNumberFormat="1"/>
    <xf numFmtId="0" fontId="1" fillId="2" borderId="0" xfId="0" applyFont="1" applyFill="1"/>
    <xf numFmtId="0" fontId="2" fillId="5" borderId="2" xfId="0" applyFont="1" applyFill="1" applyBorder="1"/>
    <xf numFmtId="0" fontId="3" fillId="6" borderId="0" xfId="0" applyFont="1" applyFill="1"/>
    <xf numFmtId="0" fontId="0" fillId="0" borderId="0" xfId="0"/>
    <xf numFmtId="0" fontId="0" fillId="0" borderId="0" xfId="0" applyNumberFormat="1"/>
    <xf numFmtId="0" fontId="6" fillId="3" borderId="2" xfId="0" applyFont="1" applyFill="1" applyBorder="1" applyAlignment="1">
      <alignment wrapText="1"/>
    </xf>
    <xf numFmtId="0" fontId="0" fillId="0" borderId="1" xfId="0" applyFont="1" applyFill="1" applyBorder="1"/>
    <xf numFmtId="0" fontId="0" fillId="2" borderId="0" xfId="0" applyNumberFormat="1" applyFill="1"/>
    <xf numFmtId="0" fontId="5" fillId="0" borderId="0" xfId="0" applyFont="1" applyFill="1" applyBorder="1"/>
    <xf numFmtId="0" fontId="2" fillId="4" borderId="3" xfId="0" applyFont="1" applyFill="1" applyBorder="1"/>
    <xf numFmtId="0" fontId="6" fillId="8" borderId="4" xfId="0" applyFont="1" applyFill="1" applyBorder="1" applyAlignment="1">
      <alignment wrapText="1"/>
    </xf>
    <xf numFmtId="0" fontId="8" fillId="8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8" borderId="4" xfId="0" applyFont="1" applyFill="1" applyBorder="1"/>
    <xf numFmtId="0" fontId="0" fillId="8" borderId="4" xfId="0" applyFont="1" applyFill="1" applyBorder="1" applyAlignment="1">
      <alignment horizontal="center"/>
    </xf>
    <xf numFmtId="0" fontId="0" fillId="7" borderId="4" xfId="0" applyFont="1" applyFill="1" applyBorder="1"/>
    <xf numFmtId="0" fontId="0" fillId="7" borderId="4" xfId="0" applyFont="1" applyFill="1" applyBorder="1" applyAlignment="1">
      <alignment horizontal="center"/>
    </xf>
    <xf numFmtId="0" fontId="5" fillId="7" borderId="4" xfId="0" applyFont="1" applyFill="1" applyBorder="1"/>
    <xf numFmtId="0" fontId="5" fillId="8" borderId="4" xfId="0" applyFont="1" applyFill="1" applyBorder="1" applyAlignment="1">
      <alignment horizontal="center"/>
    </xf>
    <xf numFmtId="0" fontId="5" fillId="8" borderId="4" xfId="0" applyFont="1" applyFill="1" applyBorder="1"/>
    <xf numFmtId="0" fontId="5" fillId="7" borderId="4" xfId="0" applyFont="1" applyFill="1" applyBorder="1" applyAlignment="1">
      <alignment horizontal="center"/>
    </xf>
    <xf numFmtId="0" fontId="0" fillId="9" borderId="6" xfId="0" applyFill="1" applyBorder="1"/>
    <xf numFmtId="0" fontId="0" fillId="0" borderId="6" xfId="0" applyNumberFormat="1" applyBorder="1"/>
    <xf numFmtId="0" fontId="0" fillId="9" borderId="7" xfId="0" applyFill="1" applyBorder="1"/>
    <xf numFmtId="0" fontId="0" fillId="7" borderId="0" xfId="0" applyFill="1"/>
    <xf numFmtId="0" fontId="0" fillId="7" borderId="8" xfId="0" applyFill="1" applyBorder="1"/>
    <xf numFmtId="0" fontId="0" fillId="7" borderId="10" xfId="0" applyFill="1" applyBorder="1"/>
    <xf numFmtId="0" fontId="0" fillId="9" borderId="11" xfId="0" applyFill="1" applyBorder="1"/>
    <xf numFmtId="0" fontId="5" fillId="3" borderId="1" xfId="0" applyFont="1" applyFill="1" applyBorder="1"/>
    <xf numFmtId="0" fontId="6" fillId="8" borderId="2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5" fillId="7" borderId="0" xfId="0" applyFont="1" applyFill="1"/>
    <xf numFmtId="0" fontId="7" fillId="7" borderId="13" xfId="0" applyFont="1" applyFill="1" applyBorder="1" applyAlignment="1">
      <alignment textRotation="90"/>
    </xf>
    <xf numFmtId="0" fontId="6" fillId="0" borderId="0" xfId="0" applyFont="1" applyAlignment="1">
      <alignment wrapText="1"/>
    </xf>
    <xf numFmtId="0" fontId="0" fillId="10" borderId="0" xfId="0" applyFill="1"/>
    <xf numFmtId="0" fontId="9" fillId="9" borderId="5" xfId="0" applyFont="1" applyFill="1" applyBorder="1" applyAlignment="1">
      <alignment textRotation="90"/>
    </xf>
    <xf numFmtId="0" fontId="9" fillId="9" borderId="5" xfId="0" applyFont="1" applyFill="1" applyBorder="1" applyAlignment="1">
      <alignment vertical="center"/>
    </xf>
    <xf numFmtId="0" fontId="9" fillId="7" borderId="0" xfId="0" applyFont="1" applyFill="1"/>
    <xf numFmtId="0" fontId="10" fillId="0" borderId="6" xfId="0" applyNumberFormat="1" applyFont="1" applyBorder="1"/>
    <xf numFmtId="0" fontId="0" fillId="9" borderId="6" xfId="0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11" fillId="7" borderId="0" xfId="0" applyFont="1" applyFill="1"/>
    <xf numFmtId="0" fontId="11" fillId="0" borderId="0" xfId="0" applyFont="1"/>
    <xf numFmtId="0" fontId="12" fillId="0" borderId="0" xfId="0" applyFont="1"/>
    <xf numFmtId="0" fontId="13" fillId="0" borderId="6" xfId="0" applyNumberFormat="1" applyFont="1" applyBorder="1"/>
    <xf numFmtId="0" fontId="13" fillId="0" borderId="0" xfId="0" applyFont="1"/>
    <xf numFmtId="0" fontId="12" fillId="7" borderId="0" xfId="0" applyFont="1" applyFill="1"/>
    <xf numFmtId="0" fontId="14" fillId="0" borderId="0" xfId="0" applyFont="1"/>
    <xf numFmtId="0" fontId="0" fillId="0" borderId="0" xfId="0" applyAlignment="1">
      <alignment textRotation="90"/>
    </xf>
    <xf numFmtId="0" fontId="0" fillId="0" borderId="0" xfId="0" applyAlignment="1"/>
    <xf numFmtId="0" fontId="0" fillId="0" borderId="8" xfId="0" applyFill="1" applyBorder="1"/>
    <xf numFmtId="0" fontId="0" fillId="0" borderId="10" xfId="0" applyFill="1" applyBorder="1"/>
    <xf numFmtId="0" fontId="19" fillId="12" borderId="14" xfId="0" applyFont="1" applyFill="1" applyBorder="1"/>
    <xf numFmtId="0" fontId="20" fillId="13" borderId="0" xfId="0" applyFont="1" applyFill="1"/>
    <xf numFmtId="0" fontId="0" fillId="7" borderId="15" xfId="0" applyFill="1" applyBorder="1"/>
    <xf numFmtId="0" fontId="0" fillId="0" borderId="16" xfId="0" applyFill="1" applyBorder="1" applyAlignment="1"/>
    <xf numFmtId="0" fontId="0" fillId="0" borderId="17" xfId="0" applyFill="1" applyBorder="1" applyAlignment="1"/>
    <xf numFmtId="0" fontId="1" fillId="0" borderId="17" xfId="0" applyFont="1" applyFill="1" applyBorder="1" applyAlignment="1"/>
    <xf numFmtId="0" fontId="0" fillId="0" borderId="17" xfId="0" applyFill="1" applyBorder="1"/>
    <xf numFmtId="0" fontId="0" fillId="0" borderId="18" xfId="0" applyFill="1" applyBorder="1"/>
    <xf numFmtId="0" fontId="1" fillId="0" borderId="16" xfId="0" applyFont="1" applyFill="1" applyBorder="1" applyAlignment="1"/>
    <xf numFmtId="0" fontId="21" fillId="0" borderId="17" xfId="0" applyFont="1" applyFill="1" applyBorder="1" applyAlignment="1"/>
    <xf numFmtId="0" fontId="1" fillId="0" borderId="17" xfId="0" applyFont="1" applyFill="1" applyBorder="1" applyAlignment="1">
      <alignment wrapText="1"/>
    </xf>
    <xf numFmtId="0" fontId="0" fillId="0" borderId="20" xfId="0" applyFill="1" applyBorder="1" applyAlignment="1"/>
    <xf numFmtId="0" fontId="0" fillId="0" borderId="20" xfId="0" applyFill="1" applyBorder="1"/>
    <xf numFmtId="0" fontId="1" fillId="0" borderId="20" xfId="0" applyFont="1" applyFill="1" applyBorder="1" applyAlignment="1"/>
    <xf numFmtId="0" fontId="0" fillId="0" borderId="22" xfId="0" applyFill="1" applyBorder="1" applyAlignment="1"/>
    <xf numFmtId="0" fontId="0" fillId="0" borderId="22" xfId="0" applyFill="1" applyBorder="1"/>
    <xf numFmtId="0" fontId="1" fillId="0" borderId="22" xfId="0" applyFont="1" applyFill="1" applyBorder="1" applyAlignment="1"/>
    <xf numFmtId="49" fontId="0" fillId="0" borderId="6" xfId="0" applyNumberFormat="1" applyBorder="1"/>
    <xf numFmtId="0" fontId="7" fillId="0" borderId="6" xfId="0" applyNumberFormat="1" applyFont="1" applyBorder="1"/>
    <xf numFmtId="0" fontId="23" fillId="0" borderId="6" xfId="0" applyNumberFormat="1" applyFont="1" applyBorder="1"/>
    <xf numFmtId="0" fontId="2" fillId="4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Fill="1" applyBorder="1" applyAlignment="1"/>
    <xf numFmtId="0" fontId="0" fillId="0" borderId="21" xfId="0" applyFill="1" applyBorder="1" applyAlignment="1"/>
    <xf numFmtId="0" fontId="16" fillId="0" borderId="17" xfId="0" applyFont="1" applyFill="1" applyBorder="1" applyAlignment="1">
      <alignment wrapText="1"/>
    </xf>
    <xf numFmtId="0" fontId="18" fillId="0" borderId="17" xfId="0" applyFont="1" applyFill="1" applyBorder="1" applyAlignment="1">
      <alignment wrapText="1"/>
    </xf>
    <xf numFmtId="0" fontId="16" fillId="0" borderId="20" xfId="0" applyFont="1" applyFill="1" applyBorder="1" applyAlignment="1">
      <alignment wrapText="1"/>
    </xf>
    <xf numFmtId="0" fontId="16" fillId="0" borderId="22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7" xfId="0" applyFont="1" applyFill="1" applyBorder="1" applyAlignment="1"/>
    <xf numFmtId="0" fontId="24" fillId="0" borderId="17" xfId="0" applyFont="1" applyFill="1" applyBorder="1" applyAlignment="1">
      <alignment wrapText="1"/>
    </xf>
    <xf numFmtId="0" fontId="2" fillId="5" borderId="3" xfId="0" applyFont="1" applyFill="1" applyBorder="1"/>
    <xf numFmtId="0" fontId="0" fillId="7" borderId="8" xfId="0" applyFill="1" applyBorder="1" applyProtection="1"/>
    <xf numFmtId="0" fontId="0" fillId="7" borderId="10" xfId="0" applyFill="1" applyBorder="1" applyProtection="1"/>
    <xf numFmtId="0" fontId="2" fillId="5" borderId="2" xfId="0" applyFont="1" applyFill="1" applyBorder="1" applyAlignment="1">
      <alignment horizontal="left" vertical="top"/>
    </xf>
    <xf numFmtId="0" fontId="21" fillId="0" borderId="16" xfId="0" applyFont="1" applyFill="1" applyBorder="1" applyAlignment="1"/>
    <xf numFmtId="0" fontId="0" fillId="7" borderId="19" xfId="0" applyFill="1" applyBorder="1"/>
    <xf numFmtId="0" fontId="0" fillId="0" borderId="19" xfId="0" applyFill="1" applyBorder="1"/>
    <xf numFmtId="0" fontId="0" fillId="7" borderId="27" xfId="0" applyFill="1" applyBorder="1"/>
    <xf numFmtId="0" fontId="0" fillId="7" borderId="27" xfId="0" applyFill="1" applyBorder="1" applyProtection="1"/>
    <xf numFmtId="0" fontId="0" fillId="0" borderId="28" xfId="0" applyFill="1" applyBorder="1" applyAlignment="1"/>
    <xf numFmtId="0" fontId="16" fillId="0" borderId="29" xfId="0" applyFont="1" applyFill="1" applyBorder="1" applyAlignment="1">
      <alignment wrapText="1"/>
    </xf>
    <xf numFmtId="0" fontId="0" fillId="0" borderId="29" xfId="0" applyFill="1" applyBorder="1" applyAlignment="1"/>
    <xf numFmtId="0" fontId="0" fillId="0" borderId="29" xfId="0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0" fillId="0" borderId="28" xfId="0" applyFill="1" applyBorder="1"/>
    <xf numFmtId="0" fontId="22" fillId="5" borderId="3" xfId="0" applyFont="1" applyFill="1" applyBorder="1" applyAlignment="1">
      <alignment vertical="center"/>
    </xf>
    <xf numFmtId="0" fontId="25" fillId="5" borderId="3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0" fontId="26" fillId="6" borderId="0" xfId="0" applyFont="1" applyFill="1" applyAlignment="1">
      <alignment vertical="center"/>
    </xf>
    <xf numFmtId="0" fontId="27" fillId="6" borderId="0" xfId="0" applyFont="1" applyFill="1" applyAlignment="1">
      <alignment vertical="center" wrapText="1"/>
    </xf>
    <xf numFmtId="0" fontId="28" fillId="10" borderId="0" xfId="0" applyFont="1" applyFill="1" applyAlignment="1">
      <alignment vertical="center" wrapText="1"/>
    </xf>
    <xf numFmtId="0" fontId="28" fillId="10" borderId="0" xfId="0" applyFont="1" applyFill="1" applyAlignment="1">
      <alignment vertical="center"/>
    </xf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4" xfId="0" applyFill="1" applyBorder="1"/>
    <xf numFmtId="0" fontId="0" fillId="0" borderId="33" xfId="0" applyFill="1" applyBorder="1"/>
    <xf numFmtId="0" fontId="0" fillId="7" borderId="35" xfId="0" applyFill="1" applyBorder="1"/>
    <xf numFmtId="0" fontId="0" fillId="7" borderId="37" xfId="0" applyFill="1" applyBorder="1"/>
    <xf numFmtId="0" fontId="0" fillId="7" borderId="36" xfId="0" applyFill="1" applyBorder="1"/>
    <xf numFmtId="0" fontId="0" fillId="7" borderId="36" xfId="0" applyFill="1" applyBorder="1" applyProtection="1"/>
    <xf numFmtId="0" fontId="0" fillId="0" borderId="36" xfId="0" applyFill="1" applyBorder="1" applyAlignment="1"/>
    <xf numFmtId="0" fontId="16" fillId="0" borderId="36" xfId="0" applyFont="1" applyFill="1" applyBorder="1" applyAlignment="1">
      <alignment wrapText="1"/>
    </xf>
    <xf numFmtId="0" fontId="0" fillId="0" borderId="36" xfId="0" applyFill="1" applyBorder="1"/>
    <xf numFmtId="0" fontId="0" fillId="0" borderId="36" xfId="0" applyBorder="1"/>
    <xf numFmtId="0" fontId="0" fillId="7" borderId="36" xfId="0" applyFill="1" applyBorder="1" applyAlignment="1"/>
    <xf numFmtId="0" fontId="0" fillId="0" borderId="36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0" xfId="0" applyFont="1" applyFill="1" applyBorder="1"/>
    <xf numFmtId="0" fontId="0" fillId="7" borderId="0" xfId="0" applyFill="1" applyBorder="1"/>
    <xf numFmtId="0" fontId="0" fillId="0" borderId="0" xfId="0" applyFill="1" applyBorder="1"/>
    <xf numFmtId="0" fontId="29" fillId="7" borderId="9" xfId="0" applyFont="1" applyFill="1" applyBorder="1" applyAlignment="1">
      <alignment horizontal="left" vertical="top" wrapText="1"/>
    </xf>
    <xf numFmtId="0" fontId="30" fillId="0" borderId="0" xfId="0" applyFont="1"/>
    <xf numFmtId="0" fontId="30" fillId="7" borderId="0" xfId="0" applyFont="1" applyFill="1"/>
    <xf numFmtId="0" fontId="29" fillId="7" borderId="0" xfId="0" applyFont="1" applyFill="1"/>
    <xf numFmtId="0" fontId="15" fillId="7" borderId="0" xfId="0" applyFont="1" applyFill="1"/>
    <xf numFmtId="0" fontId="31" fillId="7" borderId="0" xfId="0" applyFont="1" applyFill="1" applyAlignment="1"/>
    <xf numFmtId="0" fontId="7" fillId="7" borderId="0" xfId="0" applyFont="1" applyFill="1" applyAlignment="1"/>
    <xf numFmtId="0" fontId="0" fillId="0" borderId="38" xfId="0" applyBorder="1"/>
    <xf numFmtId="0" fontId="0" fillId="0" borderId="0" xfId="0" applyAlignment="1">
      <alignment vertical="top"/>
    </xf>
    <xf numFmtId="0" fontId="0" fillId="7" borderId="0" xfId="0" applyFill="1" applyAlignment="1">
      <alignment vertical="top"/>
    </xf>
    <xf numFmtId="0" fontId="2" fillId="5" borderId="2" xfId="0" applyFont="1" applyFill="1" applyBorder="1" applyAlignment="1">
      <alignment wrapText="1"/>
    </xf>
    <xf numFmtId="0" fontId="7" fillId="15" borderId="0" xfId="0" applyFont="1" applyFill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0" fontId="2" fillId="16" borderId="0" xfId="0" applyFont="1" applyFill="1" applyAlignment="1">
      <alignment horizontal="center" wrapText="1"/>
    </xf>
    <xf numFmtId="0" fontId="29" fillId="7" borderId="44" xfId="0" applyFont="1" applyFill="1" applyBorder="1" applyAlignment="1">
      <alignment horizontal="left" vertical="top" wrapText="1"/>
    </xf>
    <xf numFmtId="0" fontId="29" fillId="7" borderId="8" xfId="0" applyFont="1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1" fillId="7" borderId="8" xfId="0" applyFont="1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29" fillId="7" borderId="10" xfId="0" applyFont="1" applyFill="1" applyBorder="1" applyAlignment="1">
      <alignment horizontal="left" vertical="top" wrapText="1"/>
    </xf>
    <xf numFmtId="0" fontId="31" fillId="7" borderId="10" xfId="0" applyFont="1" applyFill="1" applyBorder="1" applyAlignment="1">
      <alignment horizontal="left" vertical="top" wrapText="1"/>
    </xf>
    <xf numFmtId="0" fontId="31" fillId="7" borderId="9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9" fillId="7" borderId="41" xfId="0" applyFont="1" applyFill="1" applyBorder="1" applyAlignment="1">
      <alignment horizontal="left" vertical="top" wrapText="1"/>
    </xf>
    <xf numFmtId="0" fontId="29" fillId="7" borderId="42" xfId="0" applyFont="1" applyFill="1" applyBorder="1" applyAlignment="1">
      <alignment horizontal="left" vertical="top" wrapText="1"/>
    </xf>
    <xf numFmtId="0" fontId="29" fillId="7" borderId="43" xfId="0" applyFont="1" applyFill="1" applyBorder="1" applyAlignment="1">
      <alignment horizontal="left" vertical="top" wrapText="1"/>
    </xf>
    <xf numFmtId="0" fontId="29" fillId="7" borderId="0" xfId="0" applyFont="1" applyFill="1" applyAlignment="1">
      <alignment horizontal="left" vertical="top"/>
    </xf>
    <xf numFmtId="0" fontId="31" fillId="7" borderId="0" xfId="0" applyFont="1" applyFill="1" applyAlignment="1">
      <alignment horizontal="left" vertical="top"/>
    </xf>
    <xf numFmtId="0" fontId="30" fillId="7" borderId="0" xfId="0" applyFont="1" applyFill="1" applyAlignment="1">
      <alignment horizontal="left" vertical="top"/>
    </xf>
    <xf numFmtId="0" fontId="30" fillId="0" borderId="4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/>
    </xf>
    <xf numFmtId="0" fontId="2" fillId="5" borderId="45" xfId="0" applyFont="1" applyFill="1" applyBorder="1" applyAlignment="1">
      <alignment horizontal="left" vertical="top"/>
    </xf>
    <xf numFmtId="0" fontId="31" fillId="7" borderId="43" xfId="0" applyFont="1" applyFill="1" applyBorder="1" applyAlignment="1">
      <alignment horizontal="left" vertical="top" wrapText="1"/>
    </xf>
    <xf numFmtId="0" fontId="29" fillId="7" borderId="46" xfId="0" applyFont="1" applyFill="1" applyBorder="1" applyAlignment="1">
      <alignment horizontal="left" vertical="top" wrapText="1"/>
    </xf>
    <xf numFmtId="0" fontId="29" fillId="7" borderId="47" xfId="0" applyFont="1" applyFill="1" applyBorder="1" applyAlignment="1">
      <alignment horizontal="left" vertical="top" wrapText="1"/>
    </xf>
    <xf numFmtId="0" fontId="29" fillId="7" borderId="48" xfId="0" applyFont="1" applyFill="1" applyBorder="1" applyAlignment="1">
      <alignment horizontal="left" vertical="top" wrapText="1"/>
    </xf>
    <xf numFmtId="0" fontId="5" fillId="5" borderId="38" xfId="0" applyFont="1" applyFill="1" applyBorder="1" applyAlignment="1">
      <alignment horizontal="left" vertical="top"/>
    </xf>
    <xf numFmtId="0" fontId="30" fillId="7" borderId="38" xfId="0" applyFont="1" applyFill="1" applyBorder="1" applyAlignment="1">
      <alignment horizontal="left" vertical="top" wrapText="1"/>
    </xf>
    <xf numFmtId="0" fontId="33" fillId="7" borderId="38" xfId="0" applyFont="1" applyFill="1" applyBorder="1" applyAlignment="1">
      <alignment horizontal="left" vertical="top" wrapText="1"/>
    </xf>
    <xf numFmtId="0" fontId="30" fillId="7" borderId="8" xfId="0" applyFont="1" applyFill="1" applyBorder="1" applyAlignment="1">
      <alignment horizontal="left" vertical="top" wrapText="1"/>
    </xf>
    <xf numFmtId="0" fontId="2" fillId="5" borderId="49" xfId="0" applyFont="1" applyFill="1" applyBorder="1" applyAlignment="1">
      <alignment horizontal="left" vertical="top"/>
    </xf>
    <xf numFmtId="0" fontId="0" fillId="0" borderId="38" xfId="0" applyFill="1" applyBorder="1"/>
    <xf numFmtId="0" fontId="5" fillId="5" borderId="49" xfId="0" applyFont="1" applyFill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29" fillId="7" borderId="50" xfId="0" applyFont="1" applyFill="1" applyBorder="1" applyAlignment="1">
      <alignment horizontal="left" vertical="top" wrapText="1"/>
    </xf>
    <xf numFmtId="0" fontId="30" fillId="7" borderId="43" xfId="0" applyFont="1" applyFill="1" applyBorder="1" applyAlignment="1">
      <alignment horizontal="left" vertical="top"/>
    </xf>
    <xf numFmtId="0" fontId="30" fillId="7" borderId="38" xfId="0" applyFont="1" applyFill="1" applyBorder="1" applyAlignment="1">
      <alignment horizontal="left" vertical="top"/>
    </xf>
    <xf numFmtId="0" fontId="34" fillId="7" borderId="38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wrapText="1"/>
    </xf>
    <xf numFmtId="0" fontId="7" fillId="15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29" fillId="7" borderId="51" xfId="0" applyFont="1" applyFill="1" applyBorder="1" applyAlignment="1">
      <alignment horizontal="left" vertical="top" wrapText="1"/>
    </xf>
    <xf numFmtId="0" fontId="32" fillId="7" borderId="50" xfId="0" applyFont="1" applyFill="1" applyBorder="1" applyAlignment="1">
      <alignment horizontal="left" vertical="top" wrapText="1"/>
    </xf>
    <xf numFmtId="0" fontId="29" fillId="7" borderId="52" xfId="0" applyFont="1" applyFill="1" applyBorder="1" applyAlignment="1">
      <alignment horizontal="left" vertical="top" wrapText="1"/>
    </xf>
    <xf numFmtId="0" fontId="29" fillId="7" borderId="37" xfId="0" applyFont="1" applyFill="1" applyBorder="1" applyAlignment="1">
      <alignment horizontal="left" vertical="top" wrapText="1"/>
    </xf>
    <xf numFmtId="0" fontId="30" fillId="7" borderId="10" xfId="0" applyFont="1" applyFill="1" applyBorder="1" applyAlignment="1">
      <alignment horizontal="left" vertical="top" wrapText="1"/>
    </xf>
    <xf numFmtId="0" fontId="29" fillId="7" borderId="38" xfId="0" applyFont="1" applyFill="1" applyBorder="1" applyAlignment="1">
      <alignment horizontal="left" vertical="top" wrapText="1"/>
    </xf>
    <xf numFmtId="0" fontId="30" fillId="7" borderId="38" xfId="0" applyFont="1" applyFill="1" applyBorder="1"/>
    <xf numFmtId="0" fontId="29" fillId="7" borderId="53" xfId="0" applyFont="1" applyFill="1" applyBorder="1" applyAlignment="1">
      <alignment horizontal="left" vertical="top" wrapText="1"/>
    </xf>
    <xf numFmtId="0" fontId="30" fillId="7" borderId="45" xfId="0" applyFont="1" applyFill="1" applyBorder="1"/>
    <xf numFmtId="0" fontId="29" fillId="7" borderId="54" xfId="0" applyFont="1" applyFill="1" applyBorder="1" applyAlignment="1">
      <alignment horizontal="left" vertical="top" wrapText="1"/>
    </xf>
    <xf numFmtId="0" fontId="30" fillId="7" borderId="53" xfId="0" applyFont="1" applyFill="1" applyBorder="1" applyAlignment="1">
      <alignment horizontal="left" vertical="top" wrapText="1"/>
    </xf>
    <xf numFmtId="0" fontId="32" fillId="7" borderId="45" xfId="0" applyFont="1" applyFill="1" applyBorder="1" applyAlignment="1">
      <alignment horizontal="left" vertical="top"/>
    </xf>
  </cellXfs>
  <cellStyles count="2">
    <cellStyle name="Normal" xfId="0" builtinId="0"/>
    <cellStyle name="Процентный 2" xfId="1" xr:uid="{00000000-0005-0000-0000-000001000000}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ont>
        <color theme="0"/>
      </font>
    </dxf>
  </dxfs>
  <tableStyles count="0" defaultTableStyle="TableStyleMedium2" defaultPivotStyle="PivotStyleLight16"/>
  <colors>
    <mruColors>
      <color rgb="FF3333CC"/>
      <color rgb="FFFF3399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47625</xdr:rowOff>
        </xdr:from>
        <xdr:to>
          <xdr:col>1</xdr:col>
          <xdr:colOff>114300</xdr:colOff>
          <xdr:row>1</xdr:row>
          <xdr:rowOff>9525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799DA9C-9BF3-4893-ABB2-7E7F0A0E3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0</xdr:row>
          <xdr:rowOff>47625</xdr:rowOff>
        </xdr:from>
        <xdr:to>
          <xdr:col>2</xdr:col>
          <xdr:colOff>590550</xdr:colOff>
          <xdr:row>1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F3DB8B6D-3671-4FF8-B3D9-6F1876EB7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Скрыть ФИО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0</xdr:row>
          <xdr:rowOff>38100</xdr:rowOff>
        </xdr:from>
        <xdr:to>
          <xdr:col>3</xdr:col>
          <xdr:colOff>133350</xdr:colOff>
          <xdr:row>1</xdr:row>
          <xdr:rowOff>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2477D1B4-2C72-4765-B2DE-CA8A49E0A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Показать ФИО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0</xdr:row>
          <xdr:rowOff>47625</xdr:rowOff>
        </xdr:from>
        <xdr:to>
          <xdr:col>2</xdr:col>
          <xdr:colOff>47625</xdr:colOff>
          <xdr:row>1</xdr:row>
          <xdr:rowOff>9525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A86523F5-101C-4BCB-8561-2AE8251B3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C32"/>
  <sheetViews>
    <sheetView workbookViewId="0">
      <selection activeCell="C21" sqref="C21"/>
    </sheetView>
  </sheetViews>
  <sheetFormatPr defaultRowHeight="15" x14ac:dyDescent="0.25"/>
  <cols>
    <col min="2" max="2" width="16.140625" customWidth="1"/>
  </cols>
  <sheetData>
    <row r="2" spans="2:3" x14ac:dyDescent="0.25">
      <c r="B2" s="10" t="s">
        <v>0</v>
      </c>
      <c r="C2" s="10" t="s">
        <v>1</v>
      </c>
    </row>
    <row r="3" spans="2:3" x14ac:dyDescent="0.25">
      <c r="B3" s="11" t="s">
        <v>12</v>
      </c>
      <c r="C3" s="11">
        <v>10</v>
      </c>
    </row>
    <row r="4" spans="2:3" x14ac:dyDescent="0.25">
      <c r="B4" s="11" t="s">
        <v>2</v>
      </c>
      <c r="C4" s="11">
        <v>9</v>
      </c>
    </row>
    <row r="5" spans="2:3" x14ac:dyDescent="0.25">
      <c r="B5" s="11" t="s">
        <v>4</v>
      </c>
      <c r="C5" s="11">
        <v>8</v>
      </c>
    </row>
    <row r="6" spans="2:3" x14ac:dyDescent="0.25">
      <c r="B6" s="11" t="s">
        <v>13</v>
      </c>
      <c r="C6" s="11">
        <v>6</v>
      </c>
    </row>
    <row r="7" spans="2:3" x14ac:dyDescent="0.25">
      <c r="B7" s="11" t="s">
        <v>9</v>
      </c>
      <c r="C7" s="11">
        <v>7</v>
      </c>
    </row>
    <row r="8" spans="2:3" x14ac:dyDescent="0.25">
      <c r="B8" s="11" t="s">
        <v>5</v>
      </c>
      <c r="C8" s="11">
        <v>11</v>
      </c>
    </row>
    <row r="9" spans="2:3" x14ac:dyDescent="0.25">
      <c r="B9" s="11" t="s">
        <v>10</v>
      </c>
      <c r="C9" s="11">
        <v>11</v>
      </c>
    </row>
    <row r="10" spans="2:3" x14ac:dyDescent="0.25">
      <c r="B10" s="11" t="s">
        <v>104</v>
      </c>
      <c r="C10" s="11">
        <v>5</v>
      </c>
    </row>
    <row r="11" spans="2:3" x14ac:dyDescent="0.25">
      <c r="B11" s="11" t="s">
        <v>6</v>
      </c>
      <c r="C11" s="11">
        <v>9</v>
      </c>
    </row>
    <row r="12" spans="2:3" x14ac:dyDescent="0.25">
      <c r="B12" s="11" t="s">
        <v>3</v>
      </c>
      <c r="C12" s="11">
        <v>9</v>
      </c>
    </row>
    <row r="13" spans="2:3" x14ac:dyDescent="0.25">
      <c r="B13" t="s">
        <v>11</v>
      </c>
      <c r="C13" s="11">
        <v>9</v>
      </c>
    </row>
    <row r="14" spans="2:3" x14ac:dyDescent="0.25">
      <c r="B14" s="11" t="s">
        <v>34</v>
      </c>
      <c r="C14" s="11">
        <v>1</v>
      </c>
    </row>
    <row r="15" spans="2:3" x14ac:dyDescent="0.25">
      <c r="B15" s="11" t="s">
        <v>35</v>
      </c>
      <c r="C15" s="11">
        <v>4</v>
      </c>
    </row>
    <row r="16" spans="2:3" x14ac:dyDescent="0.25">
      <c r="B16" s="11" t="s">
        <v>101</v>
      </c>
      <c r="C16" s="11">
        <v>6</v>
      </c>
    </row>
    <row r="17" spans="2:3" x14ac:dyDescent="0.25">
      <c r="B17" t="s">
        <v>131</v>
      </c>
      <c r="C17" s="11">
        <v>6</v>
      </c>
    </row>
    <row r="18" spans="2:3" x14ac:dyDescent="0.25">
      <c r="B18" t="s">
        <v>133</v>
      </c>
      <c r="C18" s="11">
        <v>6</v>
      </c>
    </row>
    <row r="19" spans="2:3" x14ac:dyDescent="0.25">
      <c r="B19" s="11" t="s">
        <v>134</v>
      </c>
      <c r="C19" s="11">
        <v>6</v>
      </c>
    </row>
    <row r="20" spans="2:3" x14ac:dyDescent="0.25">
      <c r="B20" t="s">
        <v>135</v>
      </c>
      <c r="C20" s="11">
        <v>7</v>
      </c>
    </row>
    <row r="21" spans="2:3" x14ac:dyDescent="0.25">
      <c r="B21" s="11"/>
      <c r="C21" s="11"/>
    </row>
    <row r="22" spans="2:3" x14ac:dyDescent="0.25">
      <c r="C22" s="11"/>
    </row>
    <row r="23" spans="2:3" x14ac:dyDescent="0.25">
      <c r="C23" s="11"/>
    </row>
    <row r="24" spans="2:3" x14ac:dyDescent="0.25">
      <c r="B24" s="11"/>
      <c r="C24" s="11"/>
    </row>
    <row r="25" spans="2:3" x14ac:dyDescent="0.25">
      <c r="B25" s="11"/>
      <c r="C25" s="11"/>
    </row>
    <row r="26" spans="2:3" x14ac:dyDescent="0.25">
      <c r="B26" s="11"/>
      <c r="C26" s="11"/>
    </row>
    <row r="27" spans="2:3" x14ac:dyDescent="0.25">
      <c r="B27" s="11"/>
      <c r="C27" s="11"/>
    </row>
    <row r="28" spans="2:3" x14ac:dyDescent="0.25">
      <c r="B28" s="11"/>
      <c r="C28" s="11"/>
    </row>
    <row r="29" spans="2:3" x14ac:dyDescent="0.25">
      <c r="B29" s="11"/>
      <c r="C29" s="11"/>
    </row>
    <row r="30" spans="2:3" x14ac:dyDescent="0.25">
      <c r="B30" s="11"/>
      <c r="C30" s="11"/>
    </row>
    <row r="31" spans="2:3" x14ac:dyDescent="0.25">
      <c r="B31" s="11"/>
      <c r="C31" s="11"/>
    </row>
    <row r="32" spans="2:3" x14ac:dyDescent="0.25">
      <c r="B32" s="11"/>
      <c r="C3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B71"/>
  <sheetViews>
    <sheetView topLeftCell="G1" zoomScale="84" zoomScaleNormal="84" workbookViewId="0">
      <pane ySplit="2" topLeftCell="A3" activePane="bottomLeft" state="frozen"/>
      <selection pane="bottomLeft" activeCell="P73" sqref="P73"/>
    </sheetView>
  </sheetViews>
  <sheetFormatPr defaultRowHeight="15" x14ac:dyDescent="0.25"/>
  <cols>
    <col min="1" max="1" width="4.42578125" customWidth="1"/>
    <col min="2" max="2" width="17.28515625" customWidth="1"/>
    <col min="3" max="3" width="13.42578125" customWidth="1"/>
    <col min="5" max="5" width="11.7109375" customWidth="1"/>
    <col min="6" max="6" width="13" customWidth="1"/>
    <col min="7" max="7" width="11.85546875" customWidth="1"/>
    <col min="8" max="8" width="14" customWidth="1"/>
    <col min="9" max="9" width="14.7109375" customWidth="1"/>
    <col min="10" max="10" width="13.42578125" customWidth="1"/>
    <col min="11" max="11" width="14.42578125" customWidth="1"/>
    <col min="12" max="12" width="11.85546875" customWidth="1"/>
    <col min="13" max="13" width="13.5703125" customWidth="1"/>
    <col min="14" max="14" width="13.85546875" customWidth="1"/>
    <col min="15" max="15" width="13.28515625" customWidth="1"/>
  </cols>
  <sheetData>
    <row r="1" spans="1:28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>
        <f ca="1">N1:N29</f>
        <v>0</v>
      </c>
      <c r="O1" s="11"/>
      <c r="P1" s="11"/>
      <c r="Q1" s="11"/>
      <c r="R1" s="11"/>
      <c r="S1" s="11"/>
      <c r="T1" s="11"/>
      <c r="U1" s="11"/>
    </row>
    <row r="2" spans="1:28" x14ac:dyDescent="0.25">
      <c r="A2" s="11"/>
      <c r="B2" s="10" t="s">
        <v>8</v>
      </c>
      <c r="C2" s="99" t="s">
        <v>37</v>
      </c>
      <c r="D2" s="99" t="s">
        <v>38</v>
      </c>
      <c r="E2" s="99" t="s">
        <v>39</v>
      </c>
      <c r="F2" s="99" t="s">
        <v>40</v>
      </c>
      <c r="G2" s="99" t="s">
        <v>41</v>
      </c>
      <c r="H2" s="10" t="s">
        <v>42</v>
      </c>
      <c r="I2" s="10" t="s">
        <v>43</v>
      </c>
      <c r="J2" s="10" t="s">
        <v>44</v>
      </c>
      <c r="K2" s="10" t="s">
        <v>45</v>
      </c>
      <c r="L2" s="10" t="s">
        <v>46</v>
      </c>
      <c r="M2" s="10" t="s">
        <v>47</v>
      </c>
      <c r="N2" s="10" t="s">
        <v>48</v>
      </c>
      <c r="O2" s="10" t="s">
        <v>49</v>
      </c>
      <c r="P2" s="10">
        <v>11</v>
      </c>
      <c r="Q2" s="10">
        <v>12</v>
      </c>
      <c r="R2" s="10">
        <v>13</v>
      </c>
      <c r="S2" s="10">
        <v>14</v>
      </c>
      <c r="T2" s="10">
        <v>15</v>
      </c>
      <c r="U2" s="10">
        <v>16</v>
      </c>
      <c r="V2" s="10">
        <v>17</v>
      </c>
      <c r="W2" s="10">
        <v>18</v>
      </c>
      <c r="X2" s="10">
        <v>19</v>
      </c>
      <c r="Y2" s="10">
        <v>20</v>
      </c>
      <c r="Z2" s="10">
        <v>21</v>
      </c>
      <c r="AA2" s="10">
        <v>22</v>
      </c>
      <c r="AB2" s="10">
        <v>23</v>
      </c>
    </row>
    <row r="3" spans="1:28" x14ac:dyDescent="0.25">
      <c r="A3" s="137" t="s">
        <v>50</v>
      </c>
      <c r="B3" s="138" t="s">
        <v>36</v>
      </c>
      <c r="C3" s="138" t="s">
        <v>134</v>
      </c>
      <c r="D3" s="138" t="s">
        <v>134</v>
      </c>
      <c r="E3" s="138" t="s">
        <v>134</v>
      </c>
      <c r="F3" s="138" t="s">
        <v>134</v>
      </c>
      <c r="G3" s="138" t="s">
        <v>134</v>
      </c>
      <c r="H3" s="138" t="s">
        <v>134</v>
      </c>
      <c r="I3" s="138" t="s">
        <v>134</v>
      </c>
      <c r="J3" s="138" t="s">
        <v>134</v>
      </c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1"/>
    </row>
    <row r="4" spans="1:28" x14ac:dyDescent="0.25">
      <c r="A4" s="137" t="s">
        <v>51</v>
      </c>
      <c r="B4" s="138" t="s">
        <v>52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 t="s">
        <v>9</v>
      </c>
      <c r="O4" s="138"/>
      <c r="P4" s="138"/>
      <c r="Q4" s="138"/>
      <c r="R4" s="138"/>
      <c r="S4" s="138"/>
      <c r="T4" s="138"/>
    </row>
    <row r="5" spans="1:28" x14ac:dyDescent="0.25">
      <c r="A5" s="137">
        <v>3</v>
      </c>
      <c r="B5" s="138" t="s">
        <v>53</v>
      </c>
      <c r="C5" s="138" t="s">
        <v>9</v>
      </c>
      <c r="D5" s="138"/>
      <c r="E5" s="138"/>
      <c r="F5" s="138"/>
      <c r="G5" s="138" t="s">
        <v>9</v>
      </c>
      <c r="H5" s="138" t="s">
        <v>9</v>
      </c>
      <c r="I5" s="138"/>
      <c r="J5" s="138"/>
      <c r="K5" s="138" t="s">
        <v>9</v>
      </c>
      <c r="L5" s="138"/>
      <c r="M5" s="138"/>
      <c r="N5" s="138"/>
      <c r="O5" s="138"/>
      <c r="P5" s="138"/>
      <c r="Q5" s="138"/>
      <c r="R5" s="138"/>
      <c r="S5" s="138"/>
      <c r="T5" s="138"/>
    </row>
    <row r="6" spans="1:28" x14ac:dyDescent="0.25">
      <c r="A6" s="137" t="s">
        <v>54</v>
      </c>
      <c r="B6" s="138" t="s">
        <v>55</v>
      </c>
      <c r="C6" s="138"/>
      <c r="D6" s="138" t="s">
        <v>9</v>
      </c>
      <c r="E6" s="138" t="s">
        <v>9</v>
      </c>
      <c r="F6" s="138"/>
      <c r="G6" s="138"/>
      <c r="H6" s="138"/>
      <c r="I6" s="138"/>
      <c r="J6" s="138"/>
      <c r="K6" s="138"/>
      <c r="L6" s="138"/>
      <c r="M6" s="138"/>
      <c r="N6" s="138"/>
      <c r="O6" s="138" t="s">
        <v>9</v>
      </c>
      <c r="P6" s="138"/>
      <c r="Q6" s="138"/>
      <c r="R6" s="138"/>
      <c r="S6" s="138"/>
      <c r="T6" s="138"/>
    </row>
    <row r="7" spans="1:28" x14ac:dyDescent="0.25">
      <c r="A7" s="137">
        <v>5</v>
      </c>
      <c r="B7" s="138" t="s">
        <v>56</v>
      </c>
      <c r="C7" s="138"/>
      <c r="D7" s="138"/>
      <c r="E7" s="138"/>
      <c r="F7" s="138" t="s">
        <v>9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</row>
    <row r="8" spans="1:28" x14ac:dyDescent="0.25">
      <c r="A8" s="137" t="s">
        <v>57</v>
      </c>
      <c r="B8" s="138" t="s">
        <v>58</v>
      </c>
      <c r="C8" s="138"/>
      <c r="D8" s="138"/>
      <c r="E8" s="138"/>
      <c r="F8" s="138"/>
      <c r="G8" s="138"/>
      <c r="H8" s="138"/>
      <c r="I8" s="138" t="s">
        <v>9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</row>
    <row r="9" spans="1:28" x14ac:dyDescent="0.25">
      <c r="A9" s="137">
        <v>7</v>
      </c>
      <c r="B9" s="138" t="s">
        <v>59</v>
      </c>
      <c r="C9" s="138"/>
      <c r="D9" s="138"/>
      <c r="E9" s="138"/>
      <c r="F9" s="138"/>
      <c r="G9" s="138"/>
      <c r="H9" s="138"/>
      <c r="I9" s="138"/>
      <c r="J9" s="138" t="s">
        <v>9</v>
      </c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1:28" x14ac:dyDescent="0.25">
      <c r="A10" s="137">
        <v>8</v>
      </c>
      <c r="B10" s="138" t="s">
        <v>60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 t="s">
        <v>9</v>
      </c>
      <c r="M10" s="138"/>
      <c r="N10" s="138"/>
      <c r="O10" s="138"/>
      <c r="P10" s="138"/>
      <c r="Q10" s="138"/>
      <c r="R10" s="138"/>
      <c r="S10" s="138"/>
      <c r="T10" s="138"/>
    </row>
    <row r="11" spans="1:28" x14ac:dyDescent="0.25">
      <c r="A11" s="137">
        <v>9</v>
      </c>
      <c r="B11" s="138" t="s">
        <v>61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 t="s">
        <v>9</v>
      </c>
      <c r="N11" s="138"/>
      <c r="O11" s="138"/>
      <c r="P11" s="138"/>
      <c r="Q11" s="138"/>
      <c r="R11" s="138"/>
      <c r="S11" s="138"/>
      <c r="T11" s="138"/>
    </row>
    <row r="12" spans="1:28" x14ac:dyDescent="0.25">
      <c r="A12" s="138">
        <v>10</v>
      </c>
      <c r="B12" s="138" t="s">
        <v>62</v>
      </c>
      <c r="C12" s="138" t="s">
        <v>10</v>
      </c>
      <c r="D12" s="138" t="s">
        <v>10</v>
      </c>
      <c r="E12" s="138" t="s">
        <v>10</v>
      </c>
      <c r="F12" s="138"/>
      <c r="G12" s="138"/>
      <c r="H12" s="138" t="s">
        <v>10</v>
      </c>
      <c r="I12" s="138"/>
      <c r="J12" s="138"/>
      <c r="K12" s="138" t="s">
        <v>10</v>
      </c>
      <c r="L12" s="138" t="s">
        <v>10</v>
      </c>
      <c r="M12" s="138" t="s">
        <v>10</v>
      </c>
      <c r="N12" s="138"/>
      <c r="O12" s="138"/>
      <c r="P12" s="138"/>
      <c r="Q12" s="138"/>
      <c r="R12" s="138"/>
      <c r="S12" s="138"/>
      <c r="T12" s="138"/>
    </row>
    <row r="13" spans="1:28" x14ac:dyDescent="0.25">
      <c r="A13" s="138">
        <v>11</v>
      </c>
      <c r="B13" s="138" t="s">
        <v>63</v>
      </c>
      <c r="C13" s="138" t="s">
        <v>10</v>
      </c>
      <c r="D13" s="138" t="s">
        <v>10</v>
      </c>
      <c r="E13" s="138" t="s">
        <v>10</v>
      </c>
      <c r="F13" s="138"/>
      <c r="G13" s="138"/>
      <c r="H13" s="138"/>
      <c r="I13" s="138"/>
      <c r="J13" s="138"/>
      <c r="K13" s="138"/>
      <c r="L13" s="138"/>
      <c r="M13" s="138"/>
      <c r="N13" s="138" t="s">
        <v>10</v>
      </c>
      <c r="O13" s="138" t="s">
        <v>10</v>
      </c>
      <c r="P13" s="138"/>
      <c r="Q13" s="138"/>
      <c r="R13" s="138"/>
      <c r="S13" s="138"/>
      <c r="T13" s="138"/>
    </row>
    <row r="14" spans="1:28" x14ac:dyDescent="0.25">
      <c r="A14" s="138">
        <v>12</v>
      </c>
      <c r="B14" s="138" t="s">
        <v>64</v>
      </c>
      <c r="C14" s="138"/>
      <c r="D14" s="138"/>
      <c r="E14" s="138"/>
      <c r="F14" s="138"/>
      <c r="G14" s="138"/>
      <c r="H14" s="139"/>
      <c r="I14" s="138" t="s">
        <v>10</v>
      </c>
      <c r="J14" s="138"/>
      <c r="K14" s="138"/>
      <c r="L14" s="138" t="s">
        <v>10</v>
      </c>
      <c r="M14" s="138"/>
      <c r="N14" s="138"/>
      <c r="O14" s="138"/>
      <c r="P14" s="138"/>
      <c r="Q14" s="138"/>
      <c r="R14" s="138"/>
      <c r="S14" s="138"/>
      <c r="T14" s="138"/>
    </row>
    <row r="15" spans="1:28" x14ac:dyDescent="0.25">
      <c r="A15" s="138">
        <v>13</v>
      </c>
      <c r="B15" s="138" t="s">
        <v>65</v>
      </c>
      <c r="C15" s="138" t="s">
        <v>12</v>
      </c>
      <c r="D15" s="138"/>
      <c r="E15" s="138" t="s">
        <v>12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1:28" x14ac:dyDescent="0.25">
      <c r="A16" s="138">
        <v>14</v>
      </c>
      <c r="B16" s="138" t="s">
        <v>66</v>
      </c>
      <c r="C16" s="138" t="s">
        <v>12</v>
      </c>
      <c r="D16" s="138"/>
      <c r="E16" s="138"/>
      <c r="F16" s="138" t="s">
        <v>67</v>
      </c>
      <c r="G16" s="138" t="s">
        <v>67</v>
      </c>
      <c r="H16" s="138"/>
      <c r="I16" s="138"/>
      <c r="J16" s="138"/>
      <c r="K16" s="138" t="s">
        <v>12</v>
      </c>
      <c r="L16" s="138"/>
      <c r="M16" s="138"/>
      <c r="N16" s="138"/>
      <c r="O16" s="138"/>
      <c r="P16" s="138"/>
      <c r="Q16" s="138"/>
      <c r="R16" s="138"/>
      <c r="S16" s="138"/>
      <c r="T16" s="138"/>
    </row>
    <row r="17" spans="1:20" x14ac:dyDescent="0.25">
      <c r="A17" s="138">
        <v>15</v>
      </c>
      <c r="B17" s="138" t="s">
        <v>68</v>
      </c>
      <c r="C17" s="138"/>
      <c r="D17" s="138" t="s">
        <v>12</v>
      </c>
      <c r="E17" s="138"/>
      <c r="F17" s="138"/>
      <c r="G17" s="138"/>
      <c r="H17" s="138"/>
      <c r="I17" s="138"/>
      <c r="J17" s="138"/>
      <c r="K17" s="138"/>
      <c r="L17" s="138"/>
      <c r="M17" s="138" t="s">
        <v>12</v>
      </c>
      <c r="N17" s="138"/>
      <c r="O17" s="138"/>
      <c r="P17" s="138"/>
      <c r="Q17" s="138"/>
      <c r="R17" s="138"/>
      <c r="S17" s="138"/>
      <c r="T17" s="138"/>
    </row>
    <row r="18" spans="1:20" x14ac:dyDescent="0.25">
      <c r="A18" s="138">
        <v>16</v>
      </c>
      <c r="B18" s="138" t="s">
        <v>69</v>
      </c>
      <c r="C18" s="138"/>
      <c r="D18" s="138" t="s">
        <v>12</v>
      </c>
      <c r="E18" s="138" t="s">
        <v>12</v>
      </c>
      <c r="F18" s="138"/>
      <c r="G18" s="138"/>
      <c r="H18" s="138"/>
      <c r="I18" s="138"/>
      <c r="J18" s="138" t="s">
        <v>12</v>
      </c>
      <c r="K18" s="138"/>
      <c r="L18" s="138"/>
      <c r="M18" s="138"/>
      <c r="N18" s="138" t="s">
        <v>12</v>
      </c>
      <c r="O18" s="138"/>
      <c r="P18" s="138"/>
      <c r="Q18" s="138"/>
      <c r="R18" s="138"/>
      <c r="S18" s="138"/>
      <c r="T18" s="138"/>
    </row>
    <row r="19" spans="1:20" x14ac:dyDescent="0.25">
      <c r="A19" s="138">
        <v>17</v>
      </c>
      <c r="B19" s="138" t="s">
        <v>70</v>
      </c>
      <c r="C19" s="138"/>
      <c r="D19" s="138"/>
      <c r="E19" s="138"/>
      <c r="F19" s="138" t="s">
        <v>67</v>
      </c>
      <c r="G19" s="138"/>
      <c r="H19" s="138"/>
      <c r="I19" s="138"/>
      <c r="J19" s="138"/>
      <c r="K19" s="138"/>
      <c r="L19" s="138"/>
      <c r="M19" s="138"/>
      <c r="N19" s="138"/>
      <c r="O19" s="138" t="s">
        <v>12</v>
      </c>
      <c r="P19" s="138"/>
      <c r="Q19" s="138"/>
      <c r="R19" s="138"/>
      <c r="S19" s="138"/>
      <c r="T19" s="138"/>
    </row>
    <row r="20" spans="1:20" x14ac:dyDescent="0.25">
      <c r="A20" s="138">
        <v>18</v>
      </c>
      <c r="B20" s="138" t="s">
        <v>71</v>
      </c>
      <c r="C20" s="138"/>
      <c r="D20" s="138"/>
      <c r="E20" s="138"/>
      <c r="F20" s="138"/>
      <c r="G20" s="138" t="s">
        <v>67</v>
      </c>
      <c r="H20" s="138" t="s">
        <v>67</v>
      </c>
      <c r="I20" s="138" t="s">
        <v>67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1:20" x14ac:dyDescent="0.25">
      <c r="A21" s="138">
        <v>19</v>
      </c>
      <c r="B21" s="138" t="s">
        <v>72</v>
      </c>
      <c r="C21" s="138"/>
      <c r="D21" s="138"/>
      <c r="E21" s="138"/>
      <c r="F21" s="138"/>
      <c r="G21" s="138"/>
      <c r="H21" s="138" t="s">
        <v>67</v>
      </c>
      <c r="I21" s="138" t="s">
        <v>67</v>
      </c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</row>
    <row r="22" spans="1:20" x14ac:dyDescent="0.25">
      <c r="A22" s="138">
        <v>20</v>
      </c>
      <c r="B22" s="138" t="s">
        <v>73</v>
      </c>
      <c r="C22" s="138"/>
      <c r="D22" s="138"/>
      <c r="E22" s="138"/>
      <c r="F22" s="138"/>
      <c r="G22" s="138"/>
      <c r="H22" s="138"/>
      <c r="I22" s="138"/>
      <c r="J22" s="138" t="s">
        <v>12</v>
      </c>
      <c r="K22" s="138" t="s">
        <v>12</v>
      </c>
      <c r="L22" s="138" t="s">
        <v>12</v>
      </c>
      <c r="M22" s="138" t="s">
        <v>12</v>
      </c>
      <c r="N22" s="138"/>
      <c r="O22" s="138"/>
      <c r="P22" s="138"/>
      <c r="Q22" s="138"/>
      <c r="R22" s="138"/>
      <c r="S22" s="138"/>
      <c r="T22" s="138"/>
    </row>
    <row r="23" spans="1:20" x14ac:dyDescent="0.25">
      <c r="A23" s="138">
        <v>21</v>
      </c>
      <c r="B23" s="138" t="s">
        <v>74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 t="s">
        <v>12</v>
      </c>
      <c r="M23" s="138"/>
      <c r="N23" s="138" t="s">
        <v>12</v>
      </c>
      <c r="O23" s="138" t="s">
        <v>12</v>
      </c>
      <c r="P23" s="138"/>
      <c r="Q23" s="138"/>
      <c r="R23" s="138"/>
      <c r="S23" s="138"/>
      <c r="T23" s="138"/>
    </row>
    <row r="24" spans="1:20" x14ac:dyDescent="0.25">
      <c r="A24" s="138">
        <v>22</v>
      </c>
      <c r="B24" s="138" t="s">
        <v>75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 t="s">
        <v>10</v>
      </c>
      <c r="O24" s="138" t="s">
        <v>10</v>
      </c>
      <c r="P24" s="138"/>
      <c r="Q24" s="138"/>
      <c r="R24" s="138"/>
      <c r="S24" s="138"/>
      <c r="T24" s="138"/>
    </row>
    <row r="25" spans="1:20" x14ac:dyDescent="0.25">
      <c r="A25" s="138">
        <v>23</v>
      </c>
      <c r="B25" s="138" t="s">
        <v>76</v>
      </c>
      <c r="C25" s="138" t="s">
        <v>5</v>
      </c>
      <c r="D25" s="138"/>
      <c r="E25" s="138"/>
      <c r="F25" s="138"/>
      <c r="G25" s="138"/>
      <c r="H25" s="138"/>
      <c r="I25" s="138"/>
      <c r="J25" s="138" t="s">
        <v>5</v>
      </c>
      <c r="K25" s="138"/>
      <c r="L25" s="138" t="s">
        <v>5</v>
      </c>
      <c r="M25" s="138"/>
      <c r="N25" s="138"/>
      <c r="O25" s="138"/>
      <c r="P25" s="138"/>
      <c r="Q25" s="138"/>
      <c r="R25" s="138"/>
      <c r="S25" s="138"/>
      <c r="T25" s="138"/>
    </row>
    <row r="26" spans="1:20" x14ac:dyDescent="0.25">
      <c r="A26" s="138">
        <v>24</v>
      </c>
      <c r="B26" s="138" t="s">
        <v>77</v>
      </c>
      <c r="C26" s="138"/>
      <c r="D26" s="138" t="s">
        <v>5</v>
      </c>
      <c r="E26" s="138"/>
      <c r="F26" s="138"/>
      <c r="G26" s="138"/>
      <c r="H26" s="138"/>
      <c r="I26" s="138" t="s">
        <v>5</v>
      </c>
      <c r="J26" s="138"/>
      <c r="K26" s="138" t="s">
        <v>5</v>
      </c>
      <c r="L26" s="138"/>
      <c r="M26" s="138" t="s">
        <v>5</v>
      </c>
      <c r="N26" s="138"/>
      <c r="O26" s="138"/>
      <c r="P26" s="138"/>
      <c r="Q26" s="138"/>
      <c r="R26" s="138"/>
      <c r="S26" s="138"/>
      <c r="T26" s="138"/>
    </row>
    <row r="27" spans="1:20" x14ac:dyDescent="0.25">
      <c r="A27" s="138">
        <v>25</v>
      </c>
      <c r="B27" s="138" t="s">
        <v>78</v>
      </c>
      <c r="C27" s="138"/>
      <c r="D27" s="138"/>
      <c r="E27" s="138" t="s">
        <v>5</v>
      </c>
      <c r="F27" s="138" t="s">
        <v>5</v>
      </c>
      <c r="G27" s="138"/>
      <c r="H27" s="138"/>
      <c r="I27" s="138"/>
      <c r="J27" s="138"/>
      <c r="K27" s="138"/>
      <c r="L27" s="138"/>
      <c r="M27" s="138"/>
      <c r="N27" s="138"/>
      <c r="O27" s="138" t="s">
        <v>5</v>
      </c>
      <c r="P27" s="138"/>
      <c r="Q27" s="138"/>
      <c r="R27" s="138"/>
      <c r="S27" s="138"/>
      <c r="T27" s="138"/>
    </row>
    <row r="28" spans="1:20" x14ac:dyDescent="0.25">
      <c r="A28" s="138">
        <v>26</v>
      </c>
      <c r="B28" s="138" t="s">
        <v>79</v>
      </c>
      <c r="C28" s="138"/>
      <c r="D28" s="138"/>
      <c r="E28" s="138"/>
      <c r="F28" s="138"/>
      <c r="G28" s="138" t="s">
        <v>5</v>
      </c>
      <c r="H28" s="138" t="s">
        <v>5</v>
      </c>
      <c r="I28" s="138"/>
      <c r="J28" s="138"/>
      <c r="K28" s="138"/>
      <c r="L28" s="138"/>
      <c r="M28" s="138"/>
      <c r="N28" s="138" t="s">
        <v>5</v>
      </c>
      <c r="O28" s="138"/>
      <c r="P28" s="138"/>
      <c r="Q28" s="138"/>
      <c r="R28" s="138"/>
      <c r="S28" s="138"/>
      <c r="T28" s="138"/>
    </row>
    <row r="29" spans="1:20" x14ac:dyDescent="0.25">
      <c r="A29" s="138">
        <v>27</v>
      </c>
      <c r="B29" s="138" t="s">
        <v>80</v>
      </c>
      <c r="C29" s="138"/>
      <c r="D29" s="138"/>
      <c r="E29" s="138"/>
      <c r="F29" s="138"/>
      <c r="G29" s="138"/>
      <c r="H29" s="138"/>
      <c r="I29" s="138"/>
      <c r="J29" s="138"/>
      <c r="K29" s="138" t="s">
        <v>10</v>
      </c>
      <c r="L29" s="138"/>
      <c r="M29" s="138"/>
      <c r="N29" s="138"/>
      <c r="O29" s="138"/>
      <c r="P29" s="138"/>
      <c r="Q29" s="138"/>
      <c r="R29" s="138"/>
      <c r="S29" s="138"/>
      <c r="T29" s="138"/>
    </row>
    <row r="30" spans="1:20" x14ac:dyDescent="0.25">
      <c r="A30" s="138">
        <v>28</v>
      </c>
      <c r="B30" s="138" t="s">
        <v>81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 t="s">
        <v>10</v>
      </c>
      <c r="N30" s="138"/>
      <c r="O30" s="138"/>
      <c r="P30" s="138"/>
      <c r="Q30" s="138"/>
      <c r="R30" s="138"/>
      <c r="S30" s="138"/>
      <c r="T30" s="138"/>
    </row>
    <row r="31" spans="1:20" x14ac:dyDescent="0.25">
      <c r="A31" s="138">
        <v>29</v>
      </c>
      <c r="B31" s="138" t="s">
        <v>82</v>
      </c>
      <c r="C31" s="138" t="s">
        <v>11</v>
      </c>
      <c r="D31" s="138" t="s">
        <v>11</v>
      </c>
      <c r="E31" s="138" t="s">
        <v>11</v>
      </c>
      <c r="F31" s="138" t="s">
        <v>11</v>
      </c>
      <c r="G31" s="138"/>
      <c r="H31" s="138"/>
      <c r="I31" s="138"/>
      <c r="J31" s="138"/>
      <c r="K31" s="138"/>
      <c r="L31" s="138" t="s">
        <v>11</v>
      </c>
      <c r="M31" s="138"/>
      <c r="N31" s="138"/>
      <c r="O31" s="138"/>
      <c r="P31" s="138"/>
      <c r="Q31" s="138"/>
      <c r="R31" s="138"/>
      <c r="S31" s="138"/>
      <c r="T31" s="138"/>
    </row>
    <row r="32" spans="1:20" x14ac:dyDescent="0.25">
      <c r="A32" s="138">
        <v>30</v>
      </c>
      <c r="B32" s="138" t="s">
        <v>83</v>
      </c>
      <c r="C32" s="138" t="s">
        <v>11</v>
      </c>
      <c r="D32" s="138" t="s">
        <v>11</v>
      </c>
      <c r="E32" s="138" t="s">
        <v>11</v>
      </c>
      <c r="F32" s="138" t="s">
        <v>11</v>
      </c>
      <c r="G32" s="138"/>
      <c r="H32" s="138"/>
      <c r="I32" s="138"/>
      <c r="J32" s="138" t="s">
        <v>11</v>
      </c>
      <c r="K32" s="138"/>
      <c r="L32" s="138"/>
      <c r="M32" s="138" t="s">
        <v>11</v>
      </c>
      <c r="N32" s="138" t="s">
        <v>11</v>
      </c>
      <c r="O32" s="138"/>
      <c r="P32" s="138"/>
      <c r="Q32" s="138"/>
      <c r="R32" s="138"/>
      <c r="S32" s="138"/>
      <c r="T32" s="138"/>
    </row>
    <row r="33" spans="1:20" x14ac:dyDescent="0.25">
      <c r="A33" s="138">
        <v>31</v>
      </c>
      <c r="B33" s="138" t="s">
        <v>84</v>
      </c>
      <c r="C33" s="140"/>
      <c r="D33" s="140"/>
      <c r="E33" s="140"/>
      <c r="F33" s="140"/>
      <c r="G33" s="138" t="s">
        <v>11</v>
      </c>
      <c r="H33" s="138" t="s">
        <v>11</v>
      </c>
      <c r="I33" s="138" t="s">
        <v>11</v>
      </c>
      <c r="J33" s="138"/>
      <c r="K33" s="138"/>
      <c r="L33" s="138"/>
      <c r="M33" s="138"/>
      <c r="N33" s="138"/>
      <c r="O33" s="138" t="s">
        <v>11</v>
      </c>
      <c r="P33" s="138"/>
      <c r="Q33" s="138"/>
      <c r="R33" s="138"/>
      <c r="S33" s="138"/>
      <c r="T33" s="138"/>
    </row>
    <row r="34" spans="1:20" x14ac:dyDescent="0.25">
      <c r="A34" s="138">
        <v>32</v>
      </c>
      <c r="B34" s="138" t="s">
        <v>85</v>
      </c>
      <c r="C34" s="140"/>
      <c r="D34" s="140"/>
      <c r="E34" s="140"/>
      <c r="F34" s="140"/>
      <c r="G34" s="138" t="s">
        <v>11</v>
      </c>
      <c r="H34" s="138" t="s">
        <v>11</v>
      </c>
      <c r="I34" s="138" t="s">
        <v>11</v>
      </c>
      <c r="J34" s="138" t="s">
        <v>11</v>
      </c>
      <c r="K34" s="138"/>
      <c r="L34" s="138"/>
      <c r="M34" s="138"/>
      <c r="N34" s="138" t="s">
        <v>11</v>
      </c>
      <c r="O34" s="138" t="s">
        <v>11</v>
      </c>
      <c r="P34" s="138"/>
      <c r="Q34" s="138"/>
      <c r="R34" s="138"/>
      <c r="S34" s="138"/>
      <c r="T34" s="138"/>
    </row>
    <row r="35" spans="1:20" x14ac:dyDescent="0.25">
      <c r="A35" s="138">
        <v>33</v>
      </c>
      <c r="B35" s="138" t="s">
        <v>86</v>
      </c>
      <c r="C35" s="138"/>
      <c r="D35" s="138"/>
      <c r="E35" s="138"/>
      <c r="F35" s="138"/>
      <c r="G35" s="138"/>
      <c r="H35" s="138"/>
      <c r="I35" s="138"/>
      <c r="J35" s="138"/>
      <c r="K35" s="138" t="s">
        <v>11</v>
      </c>
      <c r="L35" s="138"/>
      <c r="M35" s="138" t="s">
        <v>88</v>
      </c>
      <c r="N35" s="138"/>
      <c r="O35" s="138"/>
      <c r="P35" s="138"/>
      <c r="Q35" s="138"/>
      <c r="R35" s="138"/>
      <c r="S35" s="138"/>
      <c r="T35" s="138"/>
    </row>
    <row r="36" spans="1:20" x14ac:dyDescent="0.25">
      <c r="A36" s="138">
        <v>34</v>
      </c>
      <c r="B36" s="138" t="s">
        <v>87</v>
      </c>
      <c r="C36" s="138"/>
      <c r="D36" s="138"/>
      <c r="E36" s="138"/>
      <c r="F36" s="138"/>
      <c r="G36" s="138"/>
      <c r="H36" s="138"/>
      <c r="I36" s="138"/>
      <c r="J36" s="138"/>
      <c r="K36" s="138" t="s">
        <v>11</v>
      </c>
      <c r="L36" s="138" t="s">
        <v>11</v>
      </c>
      <c r="M36" s="138" t="s">
        <v>11</v>
      </c>
      <c r="N36" s="138"/>
      <c r="O36" s="138"/>
      <c r="P36" s="138"/>
      <c r="Q36" s="138"/>
      <c r="R36" s="138"/>
      <c r="S36" s="138"/>
      <c r="T36" s="138"/>
    </row>
    <row r="37" spans="1:20" x14ac:dyDescent="0.25">
      <c r="A37" s="138">
        <v>35</v>
      </c>
      <c r="B37" s="138" t="s">
        <v>89</v>
      </c>
      <c r="C37" s="138"/>
      <c r="D37" s="138"/>
      <c r="E37" s="138"/>
      <c r="F37" s="138"/>
      <c r="G37" s="139"/>
      <c r="H37" s="138"/>
      <c r="I37" s="138"/>
      <c r="J37" s="139"/>
      <c r="K37" s="138" t="s">
        <v>2</v>
      </c>
      <c r="L37" s="138" t="s">
        <v>2</v>
      </c>
      <c r="M37" s="138"/>
      <c r="N37" s="138"/>
      <c r="O37" s="138"/>
      <c r="P37" s="138"/>
      <c r="Q37" s="138"/>
      <c r="R37" s="138"/>
      <c r="S37" s="138"/>
      <c r="T37" s="138"/>
    </row>
    <row r="38" spans="1:20" x14ac:dyDescent="0.25">
      <c r="A38" s="138">
        <v>36</v>
      </c>
      <c r="B38" s="138" t="s">
        <v>90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 t="s">
        <v>2</v>
      </c>
      <c r="N38" s="138"/>
      <c r="O38" s="138"/>
      <c r="P38" s="138"/>
      <c r="Q38" s="138"/>
      <c r="R38" s="138"/>
      <c r="S38" s="138"/>
      <c r="T38" s="138"/>
    </row>
    <row r="39" spans="1:20" x14ac:dyDescent="0.25">
      <c r="A39" s="138">
        <v>37</v>
      </c>
      <c r="B39" s="138" t="s">
        <v>91</v>
      </c>
      <c r="C39" s="138"/>
      <c r="D39" s="138"/>
      <c r="E39" s="138"/>
      <c r="F39" s="138"/>
      <c r="G39" s="138"/>
      <c r="H39" s="138"/>
      <c r="I39" s="138"/>
      <c r="J39" s="139"/>
      <c r="K39" s="139"/>
      <c r="L39" s="138"/>
      <c r="M39" s="139"/>
      <c r="N39" s="138" t="s">
        <v>2</v>
      </c>
      <c r="O39" s="138" t="s">
        <v>2</v>
      </c>
      <c r="P39" s="138"/>
      <c r="Q39" s="138"/>
      <c r="R39" s="138"/>
      <c r="S39" s="138"/>
      <c r="T39" s="138"/>
    </row>
    <row r="40" spans="1:20" x14ac:dyDescent="0.25">
      <c r="A40" s="138">
        <v>38</v>
      </c>
      <c r="B40" s="138" t="s">
        <v>92</v>
      </c>
      <c r="C40" s="138"/>
      <c r="D40" s="138"/>
      <c r="E40" s="138"/>
      <c r="F40" s="138"/>
      <c r="G40" s="138"/>
      <c r="H40" s="138"/>
      <c r="I40" s="138"/>
      <c r="J40" s="138"/>
      <c r="K40" s="138" t="s">
        <v>6</v>
      </c>
      <c r="L40" s="138" t="s">
        <v>6</v>
      </c>
      <c r="M40" s="138" t="s">
        <v>6</v>
      </c>
      <c r="N40" s="138"/>
      <c r="O40" s="138"/>
      <c r="P40" s="138"/>
      <c r="Q40" s="138"/>
      <c r="R40" s="138"/>
      <c r="S40" s="138"/>
      <c r="T40" s="138"/>
    </row>
    <row r="41" spans="1:20" x14ac:dyDescent="0.25">
      <c r="A41" s="138">
        <v>39</v>
      </c>
      <c r="B41" s="141" t="s">
        <v>93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 t="s">
        <v>6</v>
      </c>
      <c r="O41" s="138" t="s">
        <v>6</v>
      </c>
      <c r="P41" s="138"/>
      <c r="Q41" s="138"/>
      <c r="R41" s="138"/>
      <c r="S41" s="138"/>
      <c r="T41" s="138"/>
    </row>
    <row r="42" spans="1:20" x14ac:dyDescent="0.25">
      <c r="A42" s="138">
        <v>40</v>
      </c>
      <c r="B42" s="141" t="s">
        <v>94</v>
      </c>
      <c r="C42" s="138"/>
      <c r="D42" s="138"/>
      <c r="E42" s="138"/>
      <c r="F42" s="138"/>
      <c r="G42" s="138"/>
      <c r="H42" s="138"/>
      <c r="I42" s="138"/>
      <c r="J42" s="138"/>
      <c r="K42" s="138" t="s">
        <v>3</v>
      </c>
      <c r="L42" s="138" t="s">
        <v>3</v>
      </c>
      <c r="M42" s="138" t="s">
        <v>3</v>
      </c>
      <c r="N42" s="138"/>
      <c r="O42" s="138"/>
      <c r="P42" s="138"/>
      <c r="Q42" s="138"/>
      <c r="R42" s="138"/>
      <c r="S42" s="138"/>
      <c r="T42" s="138"/>
    </row>
    <row r="43" spans="1:20" x14ac:dyDescent="0.25">
      <c r="A43" s="138">
        <v>41</v>
      </c>
      <c r="B43" s="141" t="s">
        <v>95</v>
      </c>
      <c r="C43" s="138" t="s">
        <v>4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</row>
    <row r="44" spans="1:20" x14ac:dyDescent="0.25">
      <c r="A44" s="138">
        <v>42</v>
      </c>
      <c r="B44" s="141" t="s">
        <v>96</v>
      </c>
      <c r="C44" s="138"/>
      <c r="D44" s="138"/>
      <c r="E44" s="138" t="s">
        <v>4</v>
      </c>
      <c r="F44" s="138"/>
      <c r="G44" s="138"/>
      <c r="H44" s="138"/>
      <c r="I44" s="138" t="s">
        <v>4</v>
      </c>
      <c r="J44" s="138"/>
      <c r="K44" s="138"/>
      <c r="L44" s="138" t="s">
        <v>4</v>
      </c>
      <c r="M44" s="138"/>
      <c r="N44" s="138" t="s">
        <v>4</v>
      </c>
      <c r="O44" s="138"/>
      <c r="P44" s="138"/>
      <c r="Q44" s="138"/>
      <c r="R44" s="138"/>
      <c r="S44" s="138"/>
      <c r="T44" s="138"/>
    </row>
    <row r="45" spans="1:20" x14ac:dyDescent="0.25">
      <c r="A45" s="138">
        <v>43</v>
      </c>
      <c r="B45" s="141" t="s">
        <v>97</v>
      </c>
      <c r="C45" s="138"/>
      <c r="D45" s="138" t="s">
        <v>4</v>
      </c>
      <c r="E45" s="138"/>
      <c r="F45" s="138" t="s">
        <v>4</v>
      </c>
      <c r="G45" s="138"/>
      <c r="H45" s="138"/>
      <c r="I45" s="138"/>
      <c r="J45" s="138"/>
      <c r="K45" s="138"/>
      <c r="L45" s="138"/>
      <c r="M45" s="138" t="s">
        <v>4</v>
      </c>
      <c r="N45" s="138"/>
      <c r="O45" s="138"/>
      <c r="P45" s="138"/>
      <c r="Q45" s="138"/>
      <c r="R45" s="138"/>
      <c r="S45" s="138"/>
      <c r="T45" s="138"/>
    </row>
    <row r="46" spans="1:20" x14ac:dyDescent="0.25">
      <c r="A46" s="138">
        <v>44</v>
      </c>
      <c r="B46" s="141" t="s">
        <v>98</v>
      </c>
      <c r="C46" s="138"/>
      <c r="D46" s="138"/>
      <c r="E46" s="138"/>
      <c r="F46" s="138"/>
      <c r="G46" s="138" t="s">
        <v>4</v>
      </c>
      <c r="H46" s="138" t="s">
        <v>4</v>
      </c>
      <c r="I46" s="138"/>
      <c r="J46" s="138"/>
      <c r="K46" s="138"/>
      <c r="L46" s="138"/>
      <c r="M46" s="138"/>
      <c r="N46" s="138"/>
      <c r="O46" s="138" t="s">
        <v>4</v>
      </c>
      <c r="P46" s="138"/>
      <c r="Q46" s="138"/>
      <c r="R46" s="138"/>
      <c r="S46" s="138"/>
      <c r="T46" s="138"/>
    </row>
    <row r="47" spans="1:20" x14ac:dyDescent="0.25">
      <c r="A47" s="138">
        <v>45</v>
      </c>
      <c r="B47" s="138" t="s">
        <v>99</v>
      </c>
      <c r="C47" s="138"/>
      <c r="D47" s="138"/>
      <c r="E47" s="138"/>
      <c r="F47" s="138"/>
      <c r="G47" s="138"/>
      <c r="H47" s="138"/>
      <c r="I47" s="138"/>
      <c r="J47" s="138"/>
      <c r="K47" s="138" t="s">
        <v>4</v>
      </c>
      <c r="L47" s="138"/>
      <c r="M47" s="138"/>
      <c r="N47" s="138"/>
      <c r="O47" s="138"/>
      <c r="P47" s="138"/>
      <c r="Q47" s="138"/>
      <c r="R47" s="138"/>
      <c r="S47" s="138"/>
      <c r="T47" s="138"/>
    </row>
    <row r="48" spans="1:20" x14ac:dyDescent="0.25">
      <c r="A48" s="138">
        <v>46</v>
      </c>
      <c r="B48" s="138" t="s">
        <v>100</v>
      </c>
      <c r="C48" s="138" t="s">
        <v>101</v>
      </c>
      <c r="D48" s="138" t="s">
        <v>101</v>
      </c>
      <c r="E48" s="138" t="s">
        <v>101</v>
      </c>
      <c r="F48" s="138" t="s">
        <v>101</v>
      </c>
      <c r="G48" s="138" t="s">
        <v>101</v>
      </c>
      <c r="H48" s="138" t="s">
        <v>101</v>
      </c>
      <c r="I48" s="138" t="s">
        <v>101</v>
      </c>
      <c r="J48" s="138" t="s">
        <v>101</v>
      </c>
      <c r="K48" s="138" t="s">
        <v>101</v>
      </c>
      <c r="L48" s="138" t="s">
        <v>101</v>
      </c>
      <c r="M48" s="138" t="s">
        <v>101</v>
      </c>
      <c r="N48" s="138"/>
      <c r="O48" s="138"/>
      <c r="P48" s="138"/>
      <c r="Q48" s="138"/>
      <c r="R48" s="138"/>
      <c r="S48" s="138"/>
      <c r="T48" s="138"/>
    </row>
    <row r="49" spans="1:20" x14ac:dyDescent="0.25">
      <c r="A49" s="138">
        <v>47</v>
      </c>
      <c r="B49" s="138" t="s">
        <v>102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 t="s">
        <v>101</v>
      </c>
      <c r="O49" s="138" t="s">
        <v>101</v>
      </c>
      <c r="P49" s="138"/>
      <c r="Q49" s="138"/>
      <c r="R49" s="138"/>
      <c r="S49" s="138"/>
      <c r="T49" s="138"/>
    </row>
    <row r="50" spans="1:20" x14ac:dyDescent="0.25">
      <c r="A50" s="138">
        <v>48</v>
      </c>
      <c r="B50" s="138" t="s">
        <v>103</v>
      </c>
      <c r="C50" s="138" t="s">
        <v>34</v>
      </c>
      <c r="D50" s="138" t="s">
        <v>34</v>
      </c>
      <c r="E50" s="138" t="s">
        <v>34</v>
      </c>
      <c r="F50" s="138" t="s">
        <v>34</v>
      </c>
      <c r="G50" s="138" t="s">
        <v>34</v>
      </c>
      <c r="H50" s="138" t="s">
        <v>34</v>
      </c>
      <c r="I50" s="138" t="s">
        <v>34</v>
      </c>
      <c r="J50" s="138" t="s">
        <v>34</v>
      </c>
      <c r="K50" s="138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x14ac:dyDescent="0.25">
      <c r="A51" s="138">
        <v>49</v>
      </c>
      <c r="B51" s="138" t="s">
        <v>113</v>
      </c>
      <c r="C51" s="138" t="s">
        <v>104</v>
      </c>
      <c r="D51" s="138" t="s">
        <v>104</v>
      </c>
      <c r="E51" s="138" t="s">
        <v>104</v>
      </c>
      <c r="F51" s="138"/>
      <c r="G51" s="138"/>
      <c r="H51" s="138" t="s">
        <v>104</v>
      </c>
      <c r="I51" s="138" t="s">
        <v>88</v>
      </c>
      <c r="J51" s="138" t="s">
        <v>104</v>
      </c>
      <c r="K51" s="138"/>
      <c r="L51" s="138"/>
      <c r="M51" s="138"/>
      <c r="N51" s="138"/>
      <c r="O51" s="138" t="s">
        <v>104</v>
      </c>
      <c r="P51" s="138"/>
      <c r="Q51" s="138"/>
      <c r="R51" s="138"/>
      <c r="S51" s="138"/>
      <c r="T51" s="138"/>
    </row>
    <row r="52" spans="1:20" x14ac:dyDescent="0.25">
      <c r="A52" s="138">
        <v>50</v>
      </c>
      <c r="B52" s="138" t="s">
        <v>114</v>
      </c>
      <c r="C52" s="138" t="s">
        <v>104</v>
      </c>
      <c r="D52" s="138" t="s">
        <v>104</v>
      </c>
      <c r="E52" s="138" t="s">
        <v>104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</row>
    <row r="53" spans="1:20" x14ac:dyDescent="0.25">
      <c r="A53" s="138">
        <v>51</v>
      </c>
      <c r="B53" s="138" t="s">
        <v>115</v>
      </c>
      <c r="C53" s="138"/>
      <c r="D53" s="138"/>
      <c r="E53" s="138"/>
      <c r="F53" s="138" t="s">
        <v>104</v>
      </c>
      <c r="G53" s="138"/>
      <c r="H53" s="138"/>
      <c r="I53" s="138" t="s">
        <v>104</v>
      </c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</row>
    <row r="54" spans="1:20" x14ac:dyDescent="0.25">
      <c r="A54" s="138">
        <v>52</v>
      </c>
      <c r="B54" s="138" t="s">
        <v>116</v>
      </c>
      <c r="C54" s="138"/>
      <c r="D54" s="138"/>
      <c r="E54" s="138"/>
      <c r="F54" s="138" t="s">
        <v>104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</row>
    <row r="55" spans="1:20" x14ac:dyDescent="0.25">
      <c r="A55" s="138">
        <v>53</v>
      </c>
      <c r="B55" s="138" t="s">
        <v>117</v>
      </c>
      <c r="C55" s="138"/>
      <c r="D55" s="138"/>
      <c r="E55" s="138"/>
      <c r="F55" s="138"/>
      <c r="G55" s="138" t="s">
        <v>104</v>
      </c>
      <c r="H55" s="138"/>
      <c r="I55" s="138" t="s">
        <v>104</v>
      </c>
      <c r="J55" s="138" t="s">
        <v>104</v>
      </c>
      <c r="K55" s="138"/>
      <c r="L55" s="138"/>
      <c r="M55" s="138" t="s">
        <v>104</v>
      </c>
      <c r="N55" s="138"/>
      <c r="O55" s="138"/>
      <c r="P55" s="138"/>
      <c r="Q55" s="138"/>
      <c r="R55" s="138"/>
      <c r="S55" s="138"/>
      <c r="T55" s="138"/>
    </row>
    <row r="56" spans="1:20" x14ac:dyDescent="0.25">
      <c r="A56" s="138">
        <v>54</v>
      </c>
      <c r="B56" s="141" t="s">
        <v>118</v>
      </c>
      <c r="C56" s="138"/>
      <c r="D56" s="138"/>
      <c r="E56" s="138"/>
      <c r="F56" s="138"/>
      <c r="G56" s="138" t="s">
        <v>104</v>
      </c>
      <c r="H56" s="138" t="s">
        <v>104</v>
      </c>
      <c r="I56" s="138"/>
      <c r="J56" s="138"/>
      <c r="K56" s="138" t="s">
        <v>104</v>
      </c>
      <c r="L56" s="138" t="s">
        <v>104</v>
      </c>
      <c r="M56" s="138" t="s">
        <v>104</v>
      </c>
      <c r="N56" s="138"/>
      <c r="O56" s="138"/>
      <c r="P56" s="138"/>
      <c r="Q56" s="138"/>
      <c r="R56" s="138"/>
      <c r="S56" s="138"/>
      <c r="T56" s="138"/>
    </row>
    <row r="57" spans="1:20" x14ac:dyDescent="0.25">
      <c r="A57" s="138">
        <v>55</v>
      </c>
      <c r="B57" s="141" t="s">
        <v>127</v>
      </c>
      <c r="C57" s="138"/>
      <c r="D57" s="138"/>
      <c r="E57" s="138"/>
      <c r="F57" s="138"/>
      <c r="G57" s="138"/>
      <c r="H57" s="138"/>
      <c r="I57" s="138"/>
      <c r="J57" s="138"/>
      <c r="K57" s="138" t="s">
        <v>104</v>
      </c>
      <c r="L57" s="138"/>
      <c r="M57" s="138"/>
      <c r="N57" s="138" t="s">
        <v>104</v>
      </c>
      <c r="O57" s="138"/>
      <c r="P57" s="138"/>
      <c r="Q57" s="138"/>
      <c r="R57" s="138"/>
      <c r="S57" s="138"/>
      <c r="T57" s="138"/>
    </row>
    <row r="58" spans="1:20" x14ac:dyDescent="0.25">
      <c r="A58" s="138">
        <v>56</v>
      </c>
      <c r="B58" s="141" t="s">
        <v>119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 t="s">
        <v>104</v>
      </c>
      <c r="M58" s="138"/>
      <c r="N58" s="138"/>
      <c r="O58" s="138"/>
      <c r="P58" s="138"/>
      <c r="Q58" s="138"/>
      <c r="R58" s="138"/>
      <c r="S58" s="138"/>
      <c r="T58" s="138"/>
    </row>
    <row r="59" spans="1:20" x14ac:dyDescent="0.25">
      <c r="A59" s="138">
        <v>57</v>
      </c>
      <c r="B59" s="141" t="s">
        <v>120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 t="s">
        <v>104</v>
      </c>
      <c r="O59" s="138" t="s">
        <v>104</v>
      </c>
      <c r="P59" s="138"/>
      <c r="Q59" s="138"/>
      <c r="R59" s="138"/>
      <c r="S59" s="138"/>
      <c r="T59" s="138"/>
    </row>
    <row r="60" spans="1:20" x14ac:dyDescent="0.25">
      <c r="A60" s="138">
        <v>58</v>
      </c>
      <c r="B60" s="138" t="s">
        <v>121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 t="s">
        <v>13</v>
      </c>
      <c r="N60" s="138"/>
      <c r="O60" s="138" t="s">
        <v>13</v>
      </c>
      <c r="P60" s="138"/>
      <c r="Q60" s="138"/>
      <c r="R60" s="138"/>
      <c r="S60" s="138"/>
      <c r="T60" s="138"/>
    </row>
    <row r="61" spans="1:20" x14ac:dyDescent="0.25">
      <c r="A61" s="138">
        <v>59</v>
      </c>
      <c r="B61" s="138" t="s">
        <v>122</v>
      </c>
      <c r="C61" s="138"/>
      <c r="D61" s="138"/>
      <c r="E61" s="138"/>
      <c r="F61" s="138"/>
      <c r="G61" s="138"/>
      <c r="H61" s="138"/>
      <c r="I61" s="138"/>
      <c r="J61" s="138"/>
      <c r="K61" s="138" t="s">
        <v>13</v>
      </c>
      <c r="L61" s="138" t="s">
        <v>13</v>
      </c>
      <c r="M61" s="138"/>
      <c r="N61" s="138"/>
      <c r="O61" s="138"/>
      <c r="P61" s="138"/>
      <c r="Q61" s="138"/>
      <c r="R61" s="138"/>
      <c r="S61" s="138"/>
      <c r="T61" s="138"/>
    </row>
    <row r="62" spans="1:20" x14ac:dyDescent="0.25">
      <c r="A62" s="138">
        <v>60</v>
      </c>
      <c r="B62" s="138" t="s">
        <v>123</v>
      </c>
      <c r="C62" s="138" t="s">
        <v>35</v>
      </c>
      <c r="D62" s="138" t="s">
        <v>35</v>
      </c>
      <c r="E62" s="138" t="s">
        <v>35</v>
      </c>
      <c r="F62" s="138" t="s">
        <v>35</v>
      </c>
      <c r="G62" s="138" t="s">
        <v>35</v>
      </c>
      <c r="H62" s="138"/>
      <c r="I62" s="138"/>
      <c r="J62" s="138" t="s">
        <v>35</v>
      </c>
      <c r="K62" s="138"/>
      <c r="L62" s="138"/>
      <c r="M62" s="138"/>
      <c r="N62" s="138"/>
      <c r="O62" s="138"/>
      <c r="P62" s="138"/>
      <c r="Q62" s="138"/>
      <c r="R62" s="138"/>
      <c r="S62" s="138"/>
      <c r="T62" s="138"/>
    </row>
    <row r="63" spans="1:20" x14ac:dyDescent="0.25">
      <c r="A63" s="138">
        <v>61</v>
      </c>
      <c r="B63" s="141" t="s">
        <v>124</v>
      </c>
      <c r="C63" s="138" t="s">
        <v>35</v>
      </c>
      <c r="D63" s="138" t="s">
        <v>35</v>
      </c>
      <c r="E63" s="138"/>
      <c r="F63" s="138" t="s">
        <v>35</v>
      </c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</row>
    <row r="64" spans="1:20" x14ac:dyDescent="0.25">
      <c r="A64" s="138">
        <v>62</v>
      </c>
      <c r="B64" s="141" t="s">
        <v>125</v>
      </c>
      <c r="C64" s="138"/>
      <c r="D64" s="138"/>
      <c r="E64" s="138"/>
      <c r="F64" s="138" t="s">
        <v>35</v>
      </c>
      <c r="G64" s="138" t="s">
        <v>35</v>
      </c>
      <c r="H64" s="138" t="s">
        <v>35</v>
      </c>
      <c r="I64" s="138" t="s">
        <v>35</v>
      </c>
      <c r="J64" s="138" t="s">
        <v>35</v>
      </c>
      <c r="K64" s="138"/>
      <c r="L64" s="138"/>
      <c r="M64" s="138"/>
      <c r="N64" s="138"/>
      <c r="O64" s="138"/>
      <c r="P64" s="138"/>
      <c r="Q64" s="138"/>
      <c r="R64" s="138"/>
      <c r="S64" s="138"/>
      <c r="T64" s="138"/>
    </row>
    <row r="65" spans="1:20" x14ac:dyDescent="0.25">
      <c r="A65" s="138">
        <v>63</v>
      </c>
      <c r="B65" s="141" t="s">
        <v>126</v>
      </c>
      <c r="C65" s="138"/>
      <c r="D65" s="138"/>
      <c r="E65" s="138"/>
      <c r="F65" s="138"/>
      <c r="G65" s="138"/>
      <c r="H65" s="138" t="s">
        <v>35</v>
      </c>
      <c r="I65" s="138" t="s">
        <v>35</v>
      </c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</row>
    <row r="66" spans="1:20" x14ac:dyDescent="0.25">
      <c r="A66" s="138"/>
      <c r="B66" s="138" t="s">
        <v>128</v>
      </c>
      <c r="C66" s="138"/>
      <c r="D66" s="138"/>
      <c r="E66" s="138"/>
      <c r="F66" s="138" t="s">
        <v>10</v>
      </c>
      <c r="G66" s="138" t="s">
        <v>10</v>
      </c>
      <c r="H66" s="138" t="s">
        <v>10</v>
      </c>
      <c r="I66" s="138" t="s">
        <v>10</v>
      </c>
      <c r="J66" s="138" t="s">
        <v>10</v>
      </c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20" x14ac:dyDescent="0.25">
      <c r="A67" s="138"/>
      <c r="B67" s="141" t="s">
        <v>129</v>
      </c>
      <c r="C67" s="138"/>
      <c r="D67" s="138"/>
      <c r="E67" s="138"/>
      <c r="F67" s="141" t="s">
        <v>10</v>
      </c>
      <c r="G67" s="141" t="s">
        <v>10</v>
      </c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</row>
    <row r="68" spans="1:20" x14ac:dyDescent="0.25">
      <c r="A68" s="138"/>
      <c r="B68" s="138" t="s">
        <v>130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 t="s">
        <v>131</v>
      </c>
      <c r="O68" s="138"/>
      <c r="P68" s="138"/>
      <c r="Q68" s="138"/>
      <c r="R68" s="138"/>
      <c r="S68" s="138"/>
      <c r="T68" s="138"/>
    </row>
    <row r="69" spans="1:20" x14ac:dyDescent="0.25">
      <c r="A69" s="138"/>
      <c r="B69" s="138" t="s">
        <v>132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 t="s">
        <v>133</v>
      </c>
      <c r="O69" s="138" t="s">
        <v>133</v>
      </c>
      <c r="P69" s="138"/>
      <c r="Q69" s="138"/>
      <c r="R69" s="138"/>
      <c r="S69" s="138"/>
      <c r="T69" s="138"/>
    </row>
    <row r="70" spans="1:20" x14ac:dyDescent="0.25">
      <c r="A70" s="138"/>
      <c r="B70" s="141" t="s">
        <v>55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 t="s">
        <v>135</v>
      </c>
      <c r="P70" s="138"/>
      <c r="Q70" s="138"/>
      <c r="R70" s="138"/>
      <c r="S70" s="138"/>
      <c r="T70" s="138"/>
    </row>
    <row r="71" spans="1:20" x14ac:dyDescent="0.25">
      <c r="A71" s="138"/>
      <c r="B71" s="138" t="s">
        <v>52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 t="s">
        <v>135</v>
      </c>
      <c r="O71" s="138"/>
      <c r="P71" s="138"/>
      <c r="Q71" s="138"/>
      <c r="R71" s="138"/>
      <c r="S71" s="138"/>
      <c r="T71" s="138"/>
    </row>
  </sheetData>
  <autoFilter ref="A2:O34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B2:AQ38"/>
  <sheetViews>
    <sheetView zoomScale="78" zoomScaleNormal="78" workbookViewId="0">
      <selection activeCell="S13" sqref="S13"/>
    </sheetView>
  </sheetViews>
  <sheetFormatPr defaultRowHeight="15" x14ac:dyDescent="0.25"/>
  <cols>
    <col min="1" max="1" width="2.42578125" customWidth="1"/>
    <col min="2" max="2" width="14" customWidth="1"/>
    <col min="3" max="3" width="18.7109375" customWidth="1"/>
    <col min="4" max="4" width="13.28515625" customWidth="1"/>
    <col min="5" max="5" width="14.85546875" customWidth="1"/>
    <col min="6" max="6" width="19.28515625" customWidth="1"/>
    <col min="7" max="8" width="10.42578125" customWidth="1"/>
    <col min="9" max="9" width="12.42578125" customWidth="1"/>
    <col min="10" max="10" width="13.28515625" customWidth="1"/>
    <col min="11" max="15" width="10.42578125" customWidth="1"/>
  </cols>
  <sheetData>
    <row r="2" spans="2:43" x14ac:dyDescent="0.25">
      <c r="B2" s="10" t="s">
        <v>14</v>
      </c>
      <c r="C2" s="9" t="str">
        <f>Пандер!C2</f>
        <v>5а</v>
      </c>
      <c r="D2" s="9" t="str">
        <f>Пандер!D2</f>
        <v>5ә</v>
      </c>
      <c r="E2" s="9" t="str">
        <f>Пандер!E2</f>
        <v>5б</v>
      </c>
      <c r="F2" s="9" t="str">
        <f>Пандер!F2</f>
        <v>5в</v>
      </c>
      <c r="G2" s="9" t="str">
        <f>Пандер!G2</f>
        <v xml:space="preserve"> 5г</v>
      </c>
      <c r="H2" s="9" t="str">
        <f>Пандер!H2</f>
        <v>5ғ</v>
      </c>
      <c r="I2" s="9" t="str">
        <f>Пандер!I2</f>
        <v>5д</v>
      </c>
      <c r="J2" s="9" t="str">
        <f>Пандер!J2</f>
        <v>5е</v>
      </c>
      <c r="K2" s="9" t="str">
        <f>Пандер!K2</f>
        <v>7а</v>
      </c>
      <c r="L2" s="9" t="str">
        <f>Пандер!L2</f>
        <v>7ә</v>
      </c>
      <c r="M2" s="9" t="str">
        <f>Пандер!M2</f>
        <v>7б</v>
      </c>
      <c r="N2" s="9" t="str">
        <f>Пандер!N2</f>
        <v>11а</v>
      </c>
      <c r="O2" s="9" t="str">
        <f>Пандер!O2</f>
        <v>11ә</v>
      </c>
      <c r="P2" s="9">
        <f>Пандер!P2</f>
        <v>11</v>
      </c>
      <c r="Q2" s="9">
        <f>Пандер!Q2</f>
        <v>12</v>
      </c>
      <c r="R2" s="9">
        <f>Пандер!R2</f>
        <v>13</v>
      </c>
      <c r="S2" s="9">
        <f>Пандер!S2</f>
        <v>14</v>
      </c>
      <c r="T2" s="9">
        <f>Пандер!T2</f>
        <v>15</v>
      </c>
      <c r="U2" s="9">
        <f>Пандер!U2</f>
        <v>16</v>
      </c>
      <c r="V2" s="9">
        <f>Пандер!V2</f>
        <v>17</v>
      </c>
      <c r="W2" s="9">
        <f>Пандер!W2</f>
        <v>18</v>
      </c>
      <c r="X2" s="9">
        <f>Пандер!X2</f>
        <v>19</v>
      </c>
      <c r="Y2" s="9">
        <f>Пандер!Y2</f>
        <v>20</v>
      </c>
      <c r="Z2" s="9">
        <f>Пандер!Z2</f>
        <v>21</v>
      </c>
      <c r="AA2" s="9">
        <f>Пандер!AA2</f>
        <v>22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2:43" ht="36.75" customHeight="1" x14ac:dyDescent="0.25">
      <c r="B3" s="10" t="str">
        <f>'Пандер Балл'!B3</f>
        <v>шет тілі</v>
      </c>
      <c r="C3" s="42" t="str">
        <f ca="1">IF(COUNTIF(Пандер!C$3:C$75,'Пандер ФИО'!$B3)&lt;&gt;0,IF(COUNTIF(Пандер!C$3:C$75,'Пандер ФИО'!$B3)=1,INDEX(Пандер!$B$3:$B$75,MATCH($B3,Пандер!C$3:C$75,0)),CONCATENATE(INDEX(Пандер!$B$3:$B$75,MATCH($B3,Пандер!C$3:C$69,0),0),"/",INDEX(OFFSET(Пандер!$B$3:$B$75,MATCH($B3,Пандер!C$3:C$75,0),0),MATCH($B3,OFFSET(Пандер!C$3:C$75,MATCH($B3,Пандер!C$3:C$75,0),0),0),0)))," ")</f>
        <v>Амирова Р./Бупежанова Ш.</v>
      </c>
      <c r="D3" s="42" t="str">
        <f ca="1">IF(COUNTIF(Пандер!D$3:D$75,'Пандер ФИО'!$B3)&lt;&gt;0,IF(COUNTIF(Пандер!D$3:D$75,'Пандер ФИО'!$B3)=1,INDEX(Пандер!$B$3:$B$75,MATCH($B3,Пандер!D$3:D$75,0)),CONCATENATE(INDEX(Пандер!$B$3:$B$75,MATCH($B3,Пандер!D$3:D$69,0),0),"/",INDEX(OFFSET(Пандер!$B$3:$B$75,MATCH($B3,Пандер!D$3:D$75,0),0),MATCH($B3,OFFSET(Пандер!D$3:D$75,MATCH($B3,Пандер!D$3:D$75,0),0),0),0)))," ")</f>
        <v>Нимат А./Нарешова А.</v>
      </c>
      <c r="E3" s="42" t="str">
        <f ca="1">IF(COUNTIF(Пандер!E$3:E$75,'Пандер ФИО'!$B3)&lt;&gt;0,IF(COUNTIF(Пандер!E$3:E$75,'Пандер ФИО'!$B3)=1,INDEX(Пандер!$B$3:$B$75,MATCH($B3,Пандер!E$3:E$75,0)),CONCATENATE(INDEX(Пандер!$B$3:$B$75,MATCH($B3,Пандер!E$3:E$69,0),0),"/",INDEX(OFFSET(Пандер!$B$3:$B$75,MATCH($B3,Пандер!E$3:E$75,0),0),MATCH($B3,OFFSET(Пандер!E$3:E$75,MATCH($B3,Пандер!E$3:E$75,0),0),0),0)))," ")</f>
        <v>Амирова Р./Нарешова А.</v>
      </c>
      <c r="F3" s="42" t="str">
        <f ca="1">IF(COUNTIF(Пандер!F$3:F$75,'Пандер ФИО'!$B3)&lt;&gt;0,IF(COUNTIF(Пандер!F$3:F$75,'Пандер ФИО'!$B3)=1,INDEX(Пандер!$B$3:$B$75,MATCH($B3,Пандер!F$3:F$75,0)),CONCATENATE(INDEX(Пандер!$B$3:$B$75,MATCH($B3,Пандер!F$3:F$69,0),0),"/",INDEX(OFFSET(Пандер!$B$3:$B$75,MATCH($B3,Пандер!F$3:F$75,0),0),MATCH($B3,OFFSET(Пандер!F$3:F$75,MATCH($B3,Пандер!F$3:F$75,0),0),0),0)))," ")</f>
        <v xml:space="preserve"> </v>
      </c>
      <c r="G3" s="42" t="str">
        <f ca="1">IF(COUNTIF(Пандер!G$3:G$75,'Пандер ФИО'!$B3)&lt;&gt;0,IF(COUNTIF(Пандер!G$3:G$75,'Пандер ФИО'!$B3)=1,INDEX(Пандер!$B$3:$B$75,MATCH($B3,Пандер!G$3:G$75,0)),CONCATENATE(INDEX(Пандер!$B$3:$B$75,MATCH($B3,Пандер!G$3:G$69,0),0),"/",INDEX(OFFSET(Пандер!$B$3:$B$75,MATCH($B3,Пандер!G$3:G$75,0),0),MATCH($B3,OFFSET(Пандер!G$3:G$75,MATCH($B3,Пандер!G$3:G$75,0),0),0),0)))," ")</f>
        <v xml:space="preserve"> </v>
      </c>
      <c r="H3" s="42" t="str">
        <f ca="1">IF(COUNTIF(Пандер!H$3:H$75,'Пандер ФИО'!$B3)&lt;&gt;0,IF(COUNTIF(Пандер!H$3:H$75,'Пандер ФИО'!$B3)=1,INDEX(Пандер!$B$3:$B$75,MATCH($B3,Пандер!H$3:H$75,0)),CONCATENATE(INDEX(Пандер!$B$3:$B$75,MATCH($B3,Пандер!H$3:H$69,0),0),"/",INDEX(OFFSET(Пандер!$B$3:$B$75,MATCH($B3,Пандер!H$3:H$75,0),0),MATCH($B3,OFFSET(Пандер!H$3:H$75,MATCH($B3,Пандер!H$3:H$75,0),0),0),0)))," ")</f>
        <v xml:space="preserve"> </v>
      </c>
      <c r="I3" s="42" t="str">
        <f ca="1">IF(COUNTIF(Пандер!I$3:I$75,'Пандер ФИО'!$B3)&lt;&gt;0,IF(COUNTIF(Пандер!I$3:I$75,'Пандер ФИО'!$B3)=1,INDEX(Пандер!$B$3:$B$75,MATCH($B3,Пандер!I$3:I$75,0)),CONCATENATE(INDEX(Пандер!$B$3:$B$75,MATCH($B3,Пандер!I$3:I$69,0),0),"/",INDEX(OFFSET(Пандер!$B$3:$B$75,MATCH($B3,Пандер!I$3:I$75,0),0),MATCH($B3,OFFSET(Пандер!I$3:I$75,MATCH($B3,Пандер!I$3:I$75,0),0),0),0)))," ")</f>
        <v xml:space="preserve"> </v>
      </c>
      <c r="J3" s="42" t="str">
        <f ca="1">IF(COUNTIF(Пандер!J$3:J$75,'Пандер ФИО'!$B3)&lt;&gt;0,IF(COUNTIF(Пандер!J$3:J$75,'Пандер ФИО'!$B3)=1,INDEX(Пандер!$B$3:$B$75,MATCH($B3,Пандер!J$3:J$75,0)),CONCATENATE(INDEX(Пандер!$B$3:$B$75,MATCH($B3,Пандер!J$3:J$69,0),0),"/",INDEX(OFFSET(Пандер!$B$3:$B$75,MATCH($B3,Пандер!J$3:J$75,0),0),MATCH($B3,OFFSET(Пандер!J$3:J$75,MATCH($B3,Пандер!J$3:J$75,0),0),0),0)))," ")</f>
        <v>Нарешова А./Есентаева Н.</v>
      </c>
      <c r="K3" s="42" t="str">
        <f ca="1">IF(COUNTIF(Пандер!K$3:K$75,'Пандер ФИО'!$B3)&lt;&gt;0,IF(COUNTIF(Пандер!K$3:K$75,'Пандер ФИО'!$B3)=1,INDEX(Пандер!$B$3:$B$75,MATCH($B3,Пандер!K$3:K$75,0)),CONCATENATE(INDEX(Пандер!$B$3:$B$75,MATCH($B3,Пандер!K$3:K$69,0),0),"/",INDEX(OFFSET(Пандер!$B$3:$B$75,MATCH($B3,Пандер!K$3:K$75,0),0),MATCH($B3,OFFSET(Пандер!K$3:K$75,MATCH($B3,Пандер!K$3:K$75,0),0),0),0)))," ")</f>
        <v>Бупежанова Ш./Есентаева Н.</v>
      </c>
      <c r="L3" s="42" t="str">
        <f ca="1">IF(COUNTIF(Пандер!L$3:L$75,'Пандер ФИО'!$B3)&lt;&gt;0,IF(COUNTIF(Пандер!L$3:L$75,'Пандер ФИО'!$B3)=1,INDEX(Пандер!$B$3:$B$75,MATCH($B3,Пандер!L$3:L$75,0)),CONCATENATE(INDEX(Пандер!$B$3:$B$75,MATCH($B3,Пандер!L$3:L$69,0),0),"/",INDEX(OFFSET(Пандер!$B$3:$B$75,MATCH($B3,Пандер!L$3:L$75,0),0),MATCH($B3,OFFSET(Пандер!L$3:L$75,MATCH($B3,Пандер!L$3:L$75,0),0),0),0)))," ")</f>
        <v>Есентаева Н./Кусаинова С.</v>
      </c>
      <c r="M3" s="42" t="str">
        <f ca="1">IF(COUNTIF(Пандер!M$3:M$75,'Пандер ФИО'!$B3)&lt;&gt;0,IF(COUNTIF(Пандер!M$3:M$75,'Пандер ФИО'!$B3)=1,INDEX(Пандер!$B$3:$B$75,MATCH($B3,Пандер!M$3:M$75,0)),CONCATENATE(INDEX(Пандер!$B$3:$B$75,MATCH($B3,Пандер!M$3:M$69,0),0),"/",INDEX(OFFSET(Пандер!$B$3:$B$75,MATCH($B3,Пандер!M$3:M$75,0),0),MATCH($B3,OFFSET(Пандер!M$3:M$75,MATCH($B3,Пандер!M$3:M$75,0),0),0),0)))," ")</f>
        <v>Нимат А./Есентаева Н.</v>
      </c>
      <c r="N3" s="42" t="str">
        <f ca="1">IF(COUNTIF(Пандер!N$3:N$75,'Пандер ФИО'!$B3)&lt;&gt;0,IF(COUNTIF(Пандер!N$3:N$75,'Пандер ФИО'!$B3)=1,INDEX(Пандер!$B$3:$B$75,MATCH($B3,Пандер!N$3:N$75,0)),CONCATENATE(INDEX(Пандер!$B$3:$B$75,MATCH($B3,Пандер!N$3:N$69,0),0),"/",INDEX(OFFSET(Пандер!$B$3:$B$75,MATCH($B3,Пандер!N$3:N$75,0),0),MATCH($B3,OFFSET(Пандер!N$3:N$75,MATCH($B3,Пандер!N$3:N$75,0),0),0),0)))," ")</f>
        <v>Нарешова А./Кусаинова С.</v>
      </c>
      <c r="O3" s="42" t="str">
        <f ca="1">IF(COUNTIF(Пандер!O$3:O$75,'Пандер ФИО'!$B3)&lt;&gt;0,IF(COUNTIF(Пандер!O$3:O$75,'Пандер ФИО'!$B3)=1,INDEX(Пандер!$B$3:$B$75,MATCH($B3,Пандер!O$3:O$75,0)),CONCATENATE(INDEX(Пандер!$B$3:$B$75,MATCH($B3,Пандер!O$3:O$69,0),0),"/",INDEX(OFFSET(Пандер!$B$3:$B$75,MATCH($B3,Пандер!O$3:O$75,0),0),MATCH($B3,OFFSET(Пандер!O$3:O$75,MATCH($B3,Пандер!O$3:O$75,0),0),0),0)))," ")</f>
        <v>Шамешова Г./Кусаинова С.</v>
      </c>
      <c r="P3" s="42" t="str">
        <f ca="1">IF(COUNTIF(Пандер!P$3:P$75,'Пандер ФИО'!$B3)&lt;&gt;0,IF(COUNTIF(Пандер!P$3:P$75,'Пандер ФИО'!$B3)=1,INDEX(Пандер!$B$3:$B$75,MATCH($B3,Пандер!P$3:P$75,0)),CONCATENATE(INDEX(Пандер!$B$3:$B$75,MATCH($B3,Пандер!P$3:P$69,0),0),"/",INDEX(OFFSET(Пандер!$B$3:$B$75,MATCH($B3,Пандер!P$3:P$75,0),0),MATCH($B3,OFFSET(Пандер!P$3:P$75,MATCH($B3,Пандер!P$3:P$75,0),0),0),0)))," ")</f>
        <v xml:space="preserve"> </v>
      </c>
      <c r="Q3" s="42" t="str">
        <f ca="1">IF(COUNTIF(Пандер!Q$3:Q$75,'Пандер ФИО'!$B3)&lt;&gt;0,IF(COUNTIF(Пандер!Q$3:Q$75,'Пандер ФИО'!$B3)=1,INDEX(Пандер!$B$3:$B$75,MATCH($B3,Пандер!Q$3:Q$75,0)),CONCATENATE(INDEX(Пандер!$B$3:$B$75,MATCH($B3,Пандер!Q$3:Q$69,0),0),"/",INDEX(OFFSET(Пандер!$B$3:$B$75,MATCH($B3,Пандер!Q$3:Q$75,0),0),MATCH($B3,OFFSET(Пандер!Q$3:Q$75,MATCH($B3,Пандер!Q$3:Q$75,0),0),0),0)))," ")</f>
        <v xml:space="preserve"> </v>
      </c>
      <c r="R3" s="42" t="str">
        <f ca="1">IF(COUNTIF(Пандер!R$3:R$75,'Пандер ФИО'!$B3)&lt;&gt;0,IF(COUNTIF(Пандер!R$3:R$75,'Пандер ФИО'!$B3)=1,INDEX(Пандер!$B$3:$B$75,MATCH($B3,Пандер!R$3:R$75,0)),CONCATENATE(INDEX(Пандер!$B$3:$B$75,MATCH($B3,Пандер!R$3:R$69,0),0),"/",INDEX(OFFSET(Пандер!$B$3:$B$75,MATCH($B3,Пандер!R$3:R$75,0),0),MATCH($B3,OFFSET(Пандер!R$3:R$75,MATCH($B3,Пандер!R$3:R$75,0),0),0),0)))," ")</f>
        <v xml:space="preserve"> </v>
      </c>
      <c r="S3" s="42" t="str">
        <f ca="1">IF(COUNTIF(Пандер!S$3:S$75,'Пандер ФИО'!$B3)&lt;&gt;0,IF(COUNTIF(Пандер!S$3:S$75,'Пандер ФИО'!$B3)=1,INDEX(Пандер!$B$3:$B$75,MATCH($B3,Пандер!S$3:S$75,0)),CONCATENATE(INDEX(Пандер!$B$3:$B$75,MATCH($B3,Пандер!S$3:S$69,0),0),"/",INDEX(OFFSET(Пандер!$B$3:$B$75,MATCH($B3,Пандер!S$3:S$75,0),0),MATCH($B3,OFFSET(Пандер!S$3:S$75,MATCH($B3,Пандер!S$3:S$75,0),0),0),0)))," ")</f>
        <v xml:space="preserve"> </v>
      </c>
      <c r="T3" s="42" t="str">
        <f ca="1">IF(COUNTIF(Пандер!T$3:T$75,'Пандер ФИО'!$B3)&lt;&gt;0,IF(COUNTIF(Пандер!T$3:T$75,'Пандер ФИО'!$B3)=1,INDEX(Пандер!$B$3:$B$75,MATCH($B3,Пандер!T$3:T$75,0)),CONCATENATE(INDEX(Пандер!$B$3:$B$75,MATCH($B3,Пандер!T$3:T$69,0),0),"/",INDEX(OFFSET(Пандер!$B$3:$B$75,MATCH($B3,Пандер!T$3:T$75,0),0),MATCH($B3,OFFSET(Пандер!T$3:T$75,MATCH($B3,Пандер!T$3:T$75,0),0),0),0)))," ")</f>
        <v xml:space="preserve"> </v>
      </c>
      <c r="U3" s="42" t="str">
        <f ca="1">IF(COUNTIF(Пандер!U$3:U$75,'Пандер ФИО'!$B3)&lt;&gt;0,IF(COUNTIF(Пандер!U$3:U$75,'Пандер ФИО'!$B3)=1,INDEX(Пандер!$B$3:$B$75,MATCH($B3,Пандер!U$3:U$75,0)),CONCATENATE(INDEX(Пандер!$B$3:$B$75,MATCH($B3,Пандер!U$3:U$69,0),0),"/",INDEX(OFFSET(Пандер!$B$3:$B$75,MATCH($B3,Пандер!U$3:U$75,0),0),MATCH($B3,OFFSET(Пандер!U$3:U$75,MATCH($B3,Пандер!U$3:U$75,0),0),0),0)))," ")</f>
        <v xml:space="preserve"> </v>
      </c>
      <c r="V3" s="42" t="str">
        <f ca="1">IF(COUNTIF(Пандер!V$3:V$75,'Пандер ФИО'!$B3)&lt;&gt;0,IF(COUNTIF(Пандер!V$3:V$75,'Пандер ФИО'!$B3)=1,INDEX(Пандер!$B$3:$B$75,MATCH($B3,Пандер!V$3:V$75,0)),CONCATENATE(INDEX(Пандер!$B$3:$B$75,MATCH($B3,Пандер!V$3:V$69,0),0),"/",INDEX(OFFSET(Пандер!$B$3:$B$75,MATCH($B3,Пандер!V$3:V$75,0),0),MATCH($B3,OFFSET(Пандер!V$3:V$75,MATCH($B3,Пандер!V$3:V$75,0),0),0),0)))," ")</f>
        <v xml:space="preserve"> </v>
      </c>
      <c r="W3" s="42" t="str">
        <f ca="1">IF(COUNTIF(Пандер!W$3:W$75,'Пандер ФИО'!$B3)&lt;&gt;0,IF(COUNTIF(Пандер!W$3:W$75,'Пандер ФИО'!$B3)=1,INDEX(Пандер!$B$3:$B$75,MATCH($B3,Пандер!W$3:W$75,0)),CONCATENATE(INDEX(Пандер!$B$3:$B$75,MATCH($B3,Пандер!W$3:W$69,0),0),"/",INDEX(OFFSET(Пандер!$B$3:$B$75,MATCH($B3,Пандер!W$3:W$75,0),0),MATCH($B3,OFFSET(Пандер!W$3:W$75,MATCH($B3,Пандер!W$3:W$75,0),0),0),0)))," ")</f>
        <v xml:space="preserve"> </v>
      </c>
      <c r="X3" s="42" t="str">
        <f ca="1">IF(COUNTIF(Пандер!X$3:X$75,'Пандер ФИО'!$B3)&lt;&gt;0,IF(COUNTIF(Пандер!X$3:X$75,'Пандер ФИО'!$B3)=1,INDEX(Пандер!$B$3:$B$75,MATCH($B3,Пандер!X$3:X$75,0)),CONCATENATE(INDEX(Пандер!$B$3:$B$75,MATCH($B3,Пандер!X$3:X$69,0),0),"/",INDEX(OFFSET(Пандер!$B$3:$B$75,MATCH($B3,Пандер!X$3:X$75,0),0),MATCH($B3,OFFSET(Пандер!X$3:X$75,MATCH($B3,Пандер!X$3:X$75,0),0),0),0)))," ")</f>
        <v xml:space="preserve"> </v>
      </c>
      <c r="Y3" s="42" t="str">
        <f ca="1">IF(COUNTIF(Пандер!Y$3:Y$75,'Пандер ФИО'!$B3)&lt;&gt;0,IF(COUNTIF(Пандер!Y$3:Y$75,'Пандер ФИО'!$B3)=1,INDEX(Пандер!$B$3:$B$75,MATCH($B3,Пандер!Y$3:Y$75,0)),CONCATENATE(INDEX(Пандер!$B$3:$B$75,MATCH($B3,Пандер!Y$3:Y$69,0),0),"/",INDEX(OFFSET(Пандер!$B$3:$B$75,MATCH($B3,Пандер!Y$3:Y$75,0),0),MATCH($B3,OFFSET(Пандер!Y$3:Y$75,MATCH($B3,Пандер!Y$3:Y$75,0),0),0),0)))," ")</f>
        <v xml:space="preserve"> </v>
      </c>
      <c r="Z3" s="42" t="str">
        <f ca="1">IF(COUNTIF(Пандер!Z$3:Z$75,'Пандер ФИО'!$B3)&lt;&gt;0,IF(COUNTIF(Пандер!Z$3:Z$75,'Пандер ФИО'!$B3)=1,INDEX(Пандер!$B$3:$B$75,MATCH($B3,Пандер!Z$3:Z$75,0)),CONCATENATE(INDEX(Пандер!$B$3:$B$75,MATCH($B3,Пандер!Z$3:Z$69,0),0),"/",INDEX(OFFSET(Пандер!$B$3:$B$75,MATCH($B3,Пандер!Z$3:Z$75,0),0),MATCH($B3,OFFSET(Пандер!Z$3:Z$75,MATCH($B3,Пандер!Z$3:Z$75,0),0),0),0)))," ")</f>
        <v xml:space="preserve"> </v>
      </c>
      <c r="AA3" s="42" t="str">
        <f ca="1">IF(COUNTIF(Пандер!AA$3:AA$75,'Пандер ФИО'!$B3)&lt;&gt;0,IF(COUNTIF(Пандер!AA$3:AA$75,'Пандер ФИО'!$B3)=1,INDEX(Пандер!$B$3:$B$75,MATCH($B3,Пандер!AA$3:AA$75,0)),CONCATENATE(INDEX(Пандер!$B$3:$B$75,MATCH($B3,Пандер!AA$3:AA$69,0),0),"/",INDEX(OFFSET(Пандер!$B$3:$B$75,MATCH($B3,Пандер!AA$3:AA$75,0),0),MATCH($B3,OFFSET(Пандер!AA$3:AA$75,MATCH($B3,Пандер!AA$3:AA$75,0),0),0),0)))," ")</f>
        <v xml:space="preserve"> </v>
      </c>
      <c r="AB3" s="42" t="str">
        <f>IF(COUNTIF(Пандер!AI$3:AI$3,'Пандер ФИО'!#REF!)&lt;&gt;0,IF(COUNTIF(Пандер!AI$3:AI$3,'Пандер ФИО'!#REF!)=1,INDEX(Пандер!$B$3:$B$3,MATCH(#REF!,Пандер!AI$3:AI$3,0)),CONCATENATE(INDEX(Пандер!$B$3:$B$3,MATCH(#REF!,Пандер!AI$3:AI$3,0)),"/",INDEX(Пандер!$B$3:$B$3,MATCH(#REF!,Пандер!AI$3:AI$3,0)+1)))," ")</f>
        <v xml:space="preserve"> </v>
      </c>
      <c r="AC3" s="42" t="str">
        <f>IF(COUNTIF(Пандер!AJ$3:AJ$3,'Пандер ФИО'!#REF!)&lt;&gt;0,IF(COUNTIF(Пандер!AJ$3:AJ$3,'Пандер ФИО'!#REF!)=1,INDEX(Пандер!$B$3:$B$3,MATCH(#REF!,Пандер!AJ$3:AJ$3,0)),CONCATENATE(INDEX(Пандер!$B$3:$B$3,MATCH(#REF!,Пандер!AJ$3:AJ$3,0)),"/",INDEX(Пандер!$B$3:$B$3,MATCH(#REF!,Пандер!AJ$3:AJ$3,0)+1)))," ")</f>
        <v xml:space="preserve"> </v>
      </c>
      <c r="AD3" s="42" t="str">
        <f>IF(COUNTIF(Пандер!AK$3:AK$3,'Пандер ФИО'!#REF!)&lt;&gt;0,IF(COUNTIF(Пандер!AK$3:AK$3,'Пандер ФИО'!#REF!)=1,INDEX(Пандер!$B$3:$B$3,MATCH(#REF!,Пандер!AK$3:AK$3,0)),CONCATENATE(INDEX(Пандер!$B$3:$B$3,MATCH(#REF!,Пандер!AK$3:AK$3,0)),"/",INDEX(Пандер!$B$3:$B$3,MATCH(#REF!,Пандер!AK$3:AK$3,0)+1)))," ")</f>
        <v xml:space="preserve"> </v>
      </c>
      <c r="AE3" s="42" t="str">
        <f>IF(COUNTIF(Пандер!AL$3:AL$3,'Пандер ФИО'!#REF!)&lt;&gt;0,IF(COUNTIF(Пандер!AL$3:AL$3,'Пандер ФИО'!#REF!)=1,INDEX(Пандер!$B$3:$B$3,MATCH(#REF!,Пандер!AL$3:AL$3,0)),CONCATENATE(INDEX(Пандер!$B$3:$B$3,MATCH(#REF!,Пандер!AL$3:AL$3,0)),"/",INDEX(Пандер!$B$3:$B$3,MATCH(#REF!,Пандер!AL$3:AL$3,0)+1)))," ")</f>
        <v xml:space="preserve"> </v>
      </c>
      <c r="AF3" s="42" t="str">
        <f>IF(COUNTIF(Пандер!AM$3:AM$3,'Пандер ФИО'!#REF!)&lt;&gt;0,IF(COUNTIF(Пандер!AM$3:AM$3,'Пандер ФИО'!#REF!)=1,INDEX(Пандер!$B$3:$B$3,MATCH(#REF!,Пандер!AM$3:AM$3,0)),CONCATENATE(INDEX(Пандер!$B$3:$B$3,MATCH(#REF!,Пандер!AM$3:AM$3,0)),"/",INDEX(Пандер!$B$3:$B$3,MATCH(#REF!,Пандер!AM$3:AM$3,0)+1)))," ")</f>
        <v xml:space="preserve"> </v>
      </c>
      <c r="AG3" s="42" t="str">
        <f>IF(COUNTIF(Пандер!AN$3:AN$3,'Пандер ФИО'!#REF!)&lt;&gt;0,IF(COUNTIF(Пандер!AN$3:AN$3,'Пандер ФИО'!#REF!)=1,INDEX(Пандер!$B$3:$B$3,MATCH(#REF!,Пандер!AN$3:AN$3,0)),CONCATENATE(INDEX(Пандер!$B$3:$B$3,MATCH(#REF!,Пандер!AN$3:AN$3,0)),"/",INDEX(Пандер!$B$3:$B$3,MATCH(#REF!,Пандер!AN$3:AN$3,0)+1)))," ")</f>
        <v xml:space="preserve"> </v>
      </c>
      <c r="AH3" s="42" t="str">
        <f>IF(COUNTIF(Пандер!AO$3:AO$3,'Пандер ФИО'!#REF!)&lt;&gt;0,IF(COUNTIF(Пандер!AO$3:AO$3,'Пандер ФИО'!#REF!)=1,INDEX(Пандер!$B$3:$B$3,MATCH(#REF!,Пандер!AO$3:AO$3,0)),CONCATENATE(INDEX(Пандер!$B$3:$B$3,MATCH(#REF!,Пандер!AO$3:AO$3,0)),"/",INDEX(Пандер!$B$3:$B$3,MATCH(#REF!,Пандер!AO$3:AO$3,0)+1)))," ")</f>
        <v xml:space="preserve"> </v>
      </c>
      <c r="AI3" s="42" t="str">
        <f>IF(COUNTIF(Пандер!AP$3:AP$3,'Пандер ФИО'!#REF!)&lt;&gt;0,IF(COUNTIF(Пандер!AP$3:AP$3,'Пандер ФИО'!#REF!)=1,INDEX(Пандер!$B$3:$B$3,MATCH(#REF!,Пандер!AP$3:AP$3,0)),CONCATENATE(INDEX(Пандер!$B$3:$B$3,MATCH(#REF!,Пандер!AP$3:AP$3,0)),"/",INDEX(Пандер!$B$3:$B$3,MATCH(#REF!,Пандер!AP$3:AP$3,0)+1)))," ")</f>
        <v xml:space="preserve"> </v>
      </c>
      <c r="AJ3" s="42" t="str">
        <f>IF(COUNTIF(Пандер!AQ$3:AQ$3,'Пандер ФИО'!#REF!)&lt;&gt;0,IF(COUNTIF(Пандер!AQ$3:AQ$3,'Пандер ФИО'!#REF!)=1,INDEX(Пандер!$B$3:$B$3,MATCH(#REF!,Пандер!AQ$3:AQ$3,0)),CONCATENATE(INDEX(Пандер!$B$3:$B$3,MATCH(#REF!,Пандер!AQ$3:AQ$3,0)),"/",INDEX(Пандер!$B$3:$B$3,MATCH(#REF!,Пандер!AQ$3:AQ$3,0)+1)))," ")</f>
        <v xml:space="preserve"> </v>
      </c>
      <c r="AK3" s="42" t="str">
        <f>IF(COUNTIF(Пандер!AR$3:AR$3,'Пандер ФИО'!#REF!)&lt;&gt;0,IF(COUNTIF(Пандер!AR$3:AR$3,'Пандер ФИО'!#REF!)=1,INDEX(Пандер!$B$3:$B$3,MATCH(#REF!,Пандер!AR$3:AR$3,0)),CONCATENATE(INDEX(Пандер!$B$3:$B$3,MATCH(#REF!,Пандер!AR$3:AR$3,0)),"/",INDEX(Пандер!$B$3:$B$3,MATCH(#REF!,Пандер!AR$3:AR$3,0)+1)))," ")</f>
        <v xml:space="preserve"> </v>
      </c>
      <c r="AL3" s="42" t="str">
        <f>IF(COUNTIF(Пандер!AS$3:AS$3,'Пандер ФИО'!#REF!)&lt;&gt;0,IF(COUNTIF(Пандер!AS$3:AS$3,'Пандер ФИО'!#REF!)=1,INDEX(Пандер!$B$3:$B$3,MATCH(#REF!,Пандер!AS$3:AS$3,0)),CONCATENATE(INDEX(Пандер!$B$3:$B$3,MATCH(#REF!,Пандер!AS$3:AS$3,0)),"/",INDEX(Пандер!$B$3:$B$3,MATCH(#REF!,Пандер!AS$3:AS$3,0)+1)))," ")</f>
        <v xml:space="preserve"> </v>
      </c>
      <c r="AM3" s="42" t="str">
        <f>IF(COUNTIF(Пандер!AT$3:AT$3,'Пандер ФИО'!#REF!)&lt;&gt;0,IF(COUNTIF(Пандер!AT$3:AT$3,'Пандер ФИО'!#REF!)=1,INDEX(Пандер!$B$3:$B$3,MATCH(#REF!,Пандер!AT$3:AT$3,0)),CONCATENATE(INDEX(Пандер!$B$3:$B$3,MATCH(#REF!,Пандер!AT$3:AT$3,0)),"/",INDEX(Пандер!$B$3:$B$3,MATCH(#REF!,Пандер!AT$3:AT$3,0)+1)))," ")</f>
        <v xml:space="preserve"> </v>
      </c>
      <c r="AN3" s="42" t="str">
        <f>IF(COUNTIF(Пандер!AU$3:AU$3,'Пандер ФИО'!#REF!)&lt;&gt;0,IF(COUNTIF(Пандер!AU$3:AU$3,'Пандер ФИО'!#REF!)=1,INDEX(Пандер!$B$3:$B$3,MATCH(#REF!,Пандер!AU$3:AU$3,0)),CONCATENATE(INDEX(Пандер!$B$3:$B$3,MATCH(#REF!,Пандер!AU$3:AU$3,0)),"/",INDEX(Пандер!$B$3:$B$3,MATCH(#REF!,Пандер!AU$3:AU$3,0)+1)))," ")</f>
        <v xml:space="preserve"> </v>
      </c>
      <c r="AO3" s="42" t="str">
        <f>IF(COUNTIF(Пандер!AV$3:AV$3,'Пандер ФИО'!#REF!)&lt;&gt;0,IF(COUNTIF(Пандер!AV$3:AV$3,'Пандер ФИО'!#REF!)=1,INDEX(Пандер!$B$3:$B$3,MATCH(#REF!,Пандер!AV$3:AV$3,0)),CONCATENATE(INDEX(Пандер!$B$3:$B$3,MATCH(#REF!,Пандер!AV$3:AV$3,0)),"/",INDEX(Пандер!$B$3:$B$3,MATCH(#REF!,Пандер!AV$3:AV$3,0)+1)))," ")</f>
        <v xml:space="preserve"> </v>
      </c>
      <c r="AP3" s="42" t="str">
        <f>IF(COUNTIF(Пандер!AW$3:AW$3,'Пандер ФИО'!#REF!)&lt;&gt;0,IF(COUNTIF(Пандер!AW$3:AW$3,'Пандер ФИО'!#REF!)=1,INDEX(Пандер!$B$3:$B$3,MATCH(#REF!,Пандер!AW$3:AW$3,0)),CONCATENATE(INDEX(Пандер!$B$3:$B$3,MATCH(#REF!,Пандер!AW$3:AW$3,0)),"/",INDEX(Пандер!$B$3:$B$3,MATCH(#REF!,Пандер!AW$3:AW$3,0)+1)))," ")</f>
        <v xml:space="preserve"> </v>
      </c>
      <c r="AQ3" s="42" t="str">
        <f>IF(COUNTIF(Пандер!AX$3:AX$3,'Пандер ФИО'!#REF!)&lt;&gt;0,IF(COUNTIF(Пандер!AX$3:AX$3,'Пандер ФИО'!#REF!)=1,INDEX(Пандер!$B$3:$B$3,MATCH(#REF!,Пандер!AX$3:AX$3,0)),CONCATENATE(INDEX(Пандер!$B$3:$B$3,MATCH(#REF!,Пандер!AX$3:AX$3,0)),"/",INDEX(Пандер!$B$3:$B$3,MATCH(#REF!,Пандер!AX$3:AX$3,0)+1)))," ")</f>
        <v xml:space="preserve"> </v>
      </c>
    </row>
    <row r="4" spans="2:43" ht="33" customHeight="1" x14ac:dyDescent="0.25">
      <c r="B4" s="10" t="str">
        <f>'Пандер Балл'!B4</f>
        <v>биология</v>
      </c>
      <c r="C4" s="42" t="str">
        <f ca="1">IF(COUNTIF(Пандер!C$3:C$75,'Пандер ФИО'!$B4)&lt;&gt;0,IF(COUNTIF(Пандер!C$3:C$75,'Пандер ФИО'!$B4)=1,INDEX(Пандер!$B$3:$B$75,MATCH($B4,Пандер!C$3:C$75,0)),CONCATENATE(INDEX(Пандер!$B$3:$B$75,MATCH($B4,Пандер!C$3:C$69,0),0),"/",INDEX(OFFSET(Пандер!$B$3:$B$75,MATCH($B4,Пандер!C$3:C$75,0),0),MATCH($B4,OFFSET(Пандер!C$3:C$75,MATCH($B4,Пандер!C$3:C$75,0),0),0),0)))," ")</f>
        <v xml:space="preserve"> </v>
      </c>
      <c r="D4" s="42" t="str">
        <f ca="1">IF(COUNTIF(Пандер!D$3:D$75,'Пандер ФИО'!$B4)&lt;&gt;0,IF(COUNTIF(Пандер!D$3:D$75,'Пандер ФИО'!$B4)=1,INDEX(Пандер!$B$3:$B$75,MATCH($B4,Пандер!D$3:D$75,0)),CONCATENATE(INDEX(Пандер!$B$3:$B$75,MATCH($B4,Пандер!D$3:D$69,0),0),"/",INDEX(OFFSET(Пандер!$B$3:$B$75,MATCH($B4,Пандер!D$3:D$75,0),0),MATCH($B4,OFFSET(Пандер!D$3:D$75,MATCH($B4,Пандер!D$3:D$75,0),0),0),0)))," ")</f>
        <v xml:space="preserve"> </v>
      </c>
      <c r="E4" s="42" t="str">
        <f ca="1">IF(COUNTIF(Пандер!E$3:E$75,'Пандер ФИО'!$B4)&lt;&gt;0,IF(COUNTIF(Пандер!E$3:E$75,'Пандер ФИО'!$B4)=1,INDEX(Пандер!$B$3:$B$75,MATCH($B4,Пандер!E$3:E$75,0)),CONCATENATE(INDEX(Пандер!$B$3:$B$75,MATCH($B4,Пандер!E$3:E$69,0),0),"/",INDEX(OFFSET(Пандер!$B$3:$B$75,MATCH($B4,Пандер!E$3:E$75,0),0),MATCH($B4,OFFSET(Пандер!E$3:E$75,MATCH($B4,Пандер!E$3:E$75,0),0),0),0)))," ")</f>
        <v xml:space="preserve"> </v>
      </c>
      <c r="F4" s="42" t="str">
        <f ca="1">IF(COUNTIF(Пандер!F$3:F$75,'Пандер ФИО'!$B4)&lt;&gt;0,IF(COUNTIF(Пандер!F$3:F$75,'Пандер ФИО'!$B4)=1,INDEX(Пандер!$B$3:$B$75,MATCH($B4,Пандер!F$3:F$75,0)),CONCATENATE(INDEX(Пандер!$B$3:$B$75,MATCH($B4,Пандер!F$3:F$69,0),0),"/",INDEX(OFFSET(Пандер!$B$3:$B$75,MATCH($B4,Пандер!F$3:F$75,0),0),MATCH($B4,OFFSET(Пандер!F$3:F$75,MATCH($B4,Пандер!F$3:F$75,0),0),0),0)))," ")</f>
        <v xml:space="preserve"> </v>
      </c>
      <c r="G4" s="42" t="str">
        <f ca="1">IF(COUNTIF(Пандер!G$3:G$75,'Пандер ФИО'!$B4)&lt;&gt;0,IF(COUNTIF(Пандер!G$3:G$75,'Пандер ФИО'!$B4)=1,INDEX(Пандер!$B$3:$B$75,MATCH($B4,Пандер!G$3:G$75,0)),CONCATENATE(INDEX(Пандер!$B$3:$B$75,MATCH($B4,Пандер!G$3:G$69,0),0),"/",INDEX(OFFSET(Пандер!$B$3:$B$75,MATCH($B4,Пандер!G$3:G$75,0),0),MATCH($B4,OFFSET(Пандер!G$3:G$75,MATCH($B4,Пандер!G$3:G$75,0),0),0),0)))," ")</f>
        <v xml:space="preserve"> </v>
      </c>
      <c r="H4" s="42" t="str">
        <f ca="1">IF(COUNTIF(Пандер!H$3:H$75,'Пандер ФИО'!$B4)&lt;&gt;0,IF(COUNTIF(Пандер!H$3:H$75,'Пандер ФИО'!$B4)=1,INDEX(Пандер!$B$3:$B$75,MATCH($B4,Пандер!H$3:H$75,0)),CONCATENATE(INDEX(Пандер!$B$3:$B$75,MATCH($B4,Пандер!H$3:H$69,0),0),"/",INDEX(OFFSET(Пандер!$B$3:$B$75,MATCH($B4,Пандер!H$3:H$75,0),0),MATCH($B4,OFFSET(Пандер!H$3:H$75,MATCH($B4,Пандер!H$3:H$75,0),0),0),0)))," ")</f>
        <v xml:space="preserve"> </v>
      </c>
      <c r="I4" s="42" t="str">
        <f ca="1">IF(COUNTIF(Пандер!I$3:I$75,'Пандер ФИО'!$B4)&lt;&gt;0,IF(COUNTIF(Пандер!I$3:I$75,'Пандер ФИО'!$B4)=1,INDEX(Пандер!$B$3:$B$75,MATCH($B4,Пандер!I$3:I$75,0)),CONCATENATE(INDEX(Пандер!$B$3:$B$75,MATCH($B4,Пандер!I$3:I$69,0),0),"/",INDEX(OFFSET(Пандер!$B$3:$B$75,MATCH($B4,Пандер!I$3:I$75,0),0),MATCH($B4,OFFSET(Пандер!I$3:I$75,MATCH($B4,Пандер!I$3:I$75,0),0),0),0)))," ")</f>
        <v xml:space="preserve"> </v>
      </c>
      <c r="J4" s="42" t="str">
        <f ca="1">IF(COUNTIF(Пандер!J$3:J$75,'Пандер ФИО'!$B4)&lt;&gt;0,IF(COUNTIF(Пандер!J$3:J$75,'Пандер ФИО'!$B4)=1,INDEX(Пандер!$B$3:$B$75,MATCH($B4,Пандер!J$3:J$75,0)),CONCATENATE(INDEX(Пандер!$B$3:$B$75,MATCH($B4,Пандер!J$3:J$69,0),0),"/",INDEX(OFFSET(Пандер!$B$3:$B$75,MATCH($B4,Пандер!J$3:J$75,0),0),MATCH($B4,OFFSET(Пандер!J$3:J$75,MATCH($B4,Пандер!J$3:J$75,0),0),0),0)))," ")</f>
        <v xml:space="preserve"> </v>
      </c>
      <c r="K4" s="42" t="str">
        <f ca="1">IF(COUNTIF(Пандер!K$3:K$75,'Пандер ФИО'!$B4)&lt;&gt;0,IF(COUNTIF(Пандер!K$3:K$75,'Пандер ФИО'!$B4)=1,INDEX(Пандер!$B$3:$B$75,MATCH($B4,Пандер!K$3:K$75,0)),CONCATENATE(INDEX(Пандер!$B$3:$B$75,MATCH($B4,Пандер!K$3:K$69,0),0),"/",INDEX(OFFSET(Пандер!$B$3:$B$75,MATCH($B4,Пандер!K$3:K$75,0),0),MATCH($B4,OFFSET(Пандер!K$3:K$75,MATCH($B4,Пандер!K$3:K$75,0),0),0),0)))," ")</f>
        <v>Әбілқайырова Э.</v>
      </c>
      <c r="L4" s="42" t="str">
        <f ca="1">IF(COUNTIF(Пандер!L$3:L$75,'Пандер ФИО'!$B4)&lt;&gt;0,IF(COUNTIF(Пандер!L$3:L$75,'Пандер ФИО'!$B4)=1,INDEX(Пандер!$B$3:$B$75,MATCH($B4,Пандер!L$3:L$75,0)),CONCATENATE(INDEX(Пандер!$B$3:$B$75,MATCH($B4,Пандер!L$3:L$69,0),0),"/",INDEX(OFFSET(Пандер!$B$3:$B$75,MATCH($B4,Пандер!L$3:L$75,0),0),MATCH($B4,OFFSET(Пандер!L$3:L$75,MATCH($B4,Пандер!L$3:L$75,0),0),0),0)))," ")</f>
        <v>Әбілқайырова Э.</v>
      </c>
      <c r="M4" s="42" t="str">
        <f ca="1">IF(COUNTIF(Пандер!M$3:M$75,'Пандер ФИО'!$B4)&lt;&gt;0,IF(COUNTIF(Пандер!M$3:M$75,'Пандер ФИО'!$B4)=1,INDEX(Пандер!$B$3:$B$75,MATCH($B4,Пандер!M$3:M$75,0)),CONCATENATE(INDEX(Пандер!$B$3:$B$75,MATCH($B4,Пандер!M$3:M$69,0),0),"/",INDEX(OFFSET(Пандер!$B$3:$B$75,MATCH($B4,Пандер!M$3:M$75,0),0),MATCH($B4,OFFSET(Пандер!M$3:M$75,MATCH($B4,Пандер!M$3:M$75,0),0),0),0)))," ")</f>
        <v>Муканова Р.</v>
      </c>
      <c r="N4" s="42" t="str">
        <f ca="1">IF(COUNTIF(Пандер!N$3:N$75,'Пандер ФИО'!$B4)&lt;&gt;0,IF(COUNTIF(Пандер!N$3:N$75,'Пандер ФИО'!$B4)=1,INDEX(Пандер!$B$3:$B$75,MATCH($B4,Пандер!N$3:N$75,0)),CONCATENATE(INDEX(Пандер!$B$3:$B$75,MATCH($B4,Пандер!N$3:N$69,0),0),"/",INDEX(OFFSET(Пандер!$B$3:$B$75,MATCH($B4,Пандер!N$3:N$75,0),0),MATCH($B4,OFFSET(Пандер!N$3:N$75,MATCH($B4,Пандер!N$3:N$75,0),0),0),0)))," ")</f>
        <v>Кузембаева Г.</v>
      </c>
      <c r="O4" s="42" t="str">
        <f ca="1">IF(COUNTIF(Пандер!O$3:O$75,'Пандер ФИО'!$B4)&lt;&gt;0,IF(COUNTIF(Пандер!O$3:O$75,'Пандер ФИО'!$B4)=1,INDEX(Пандер!$B$3:$B$75,MATCH($B4,Пандер!O$3:O$75,0)),CONCATENATE(INDEX(Пандер!$B$3:$B$75,MATCH($B4,Пандер!O$3:O$69,0),0),"/",INDEX(OFFSET(Пандер!$B$3:$B$75,MATCH($B4,Пандер!O$3:O$75,0),0),MATCH($B4,OFFSET(Пандер!O$3:O$75,MATCH($B4,Пандер!O$3:O$75,0),0),0),0)))," ")</f>
        <v>Кузембаева Г.</v>
      </c>
      <c r="P4" s="42" t="str">
        <f ca="1">IF(COUNTIF(Пандер!P$3:P$75,'Пандер ФИО'!$B4)&lt;&gt;0,IF(COUNTIF(Пандер!P$3:P$75,'Пандер ФИО'!$B4)=1,INDEX(Пандер!$B$3:$B$75,MATCH($B4,Пандер!P$3:P$75,0)),CONCATENATE(INDEX(Пандер!$B$3:$B$75,MATCH($B4,Пандер!P$3:P$69,0),0),"/",INDEX(OFFSET(Пандер!$B$3:$B$75,MATCH($B4,Пандер!P$3:P$75,0),0),MATCH($B4,OFFSET(Пандер!P$3:P$75,MATCH($B4,Пандер!P$3:P$75,0),0),0),0)))," ")</f>
        <v xml:space="preserve"> </v>
      </c>
      <c r="Q4" s="42" t="str">
        <f ca="1">IF(COUNTIF(Пандер!Q$3:Q$75,'Пандер ФИО'!$B4)&lt;&gt;0,IF(COUNTIF(Пандер!Q$3:Q$75,'Пандер ФИО'!$B4)=1,INDEX(Пандер!$B$3:$B$75,MATCH($B4,Пандер!Q$3:Q$75,0)),CONCATENATE(INDEX(Пандер!$B$3:$B$75,MATCH($B4,Пандер!Q$3:Q$69,0),0),"/",INDEX(OFFSET(Пандер!$B$3:$B$75,MATCH($B4,Пандер!Q$3:Q$75,0),0),MATCH($B4,OFFSET(Пандер!Q$3:Q$75,MATCH($B4,Пандер!Q$3:Q$75,0),0),0),0)))," ")</f>
        <v xml:space="preserve"> </v>
      </c>
      <c r="R4" s="42" t="str">
        <f ca="1">IF(COUNTIF(Пандер!R$3:R$75,'Пандер ФИО'!$B4)&lt;&gt;0,IF(COUNTIF(Пандер!R$3:R$75,'Пандер ФИО'!$B4)=1,INDEX(Пандер!$B$3:$B$75,MATCH($B4,Пандер!R$3:R$75,0)),CONCATENATE(INDEX(Пандер!$B$3:$B$75,MATCH($B4,Пандер!R$3:R$69,0),0),"/",INDEX(OFFSET(Пандер!$B$3:$B$75,MATCH($B4,Пандер!R$3:R$75,0),0),MATCH($B4,OFFSET(Пандер!R$3:R$75,MATCH($B4,Пандер!R$3:R$75,0),0),0),0)))," ")</f>
        <v xml:space="preserve"> </v>
      </c>
      <c r="S4" s="42" t="str">
        <f ca="1">IF(COUNTIF(Пандер!S$3:S$75,'Пандер ФИО'!$B4)&lt;&gt;0,IF(COUNTIF(Пандер!S$3:S$75,'Пандер ФИО'!$B4)=1,INDEX(Пандер!$B$3:$B$75,MATCH($B4,Пандер!S$3:S$75,0)),CONCATENATE(INDEX(Пандер!$B$3:$B$75,MATCH($B4,Пандер!S$3:S$69,0),0),"/",INDEX(OFFSET(Пандер!$B$3:$B$75,MATCH($B4,Пандер!S$3:S$75,0),0),MATCH($B4,OFFSET(Пандер!S$3:S$75,MATCH($B4,Пандер!S$3:S$75,0),0),0),0)))," ")</f>
        <v xml:space="preserve"> </v>
      </c>
      <c r="T4" s="42" t="str">
        <f ca="1">IF(COUNTIF(Пандер!T$3:T$75,'Пандер ФИО'!$B4)&lt;&gt;0,IF(COUNTIF(Пандер!T$3:T$75,'Пандер ФИО'!$B4)=1,INDEX(Пандер!$B$3:$B$75,MATCH($B4,Пандер!T$3:T$75,0)),CONCATENATE(INDEX(Пандер!$B$3:$B$75,MATCH($B4,Пандер!T$3:T$69,0),0),"/",INDEX(OFFSET(Пандер!$B$3:$B$75,MATCH($B4,Пандер!T$3:T$75,0),0),MATCH($B4,OFFSET(Пандер!T$3:T$75,MATCH($B4,Пандер!T$3:T$75,0),0),0),0)))," ")</f>
        <v xml:space="preserve"> </v>
      </c>
      <c r="U4" s="42" t="str">
        <f ca="1">IF(COUNTIF(Пандер!U$3:U$75,'Пандер ФИО'!$B4)&lt;&gt;0,IF(COUNTIF(Пандер!U$3:U$75,'Пандер ФИО'!$B4)=1,INDEX(Пандер!$B$3:$B$75,MATCH($B4,Пандер!U$3:U$75,0)),CONCATENATE(INDEX(Пандер!$B$3:$B$75,MATCH($B4,Пандер!U$3:U$69,0),0),"/",INDEX(OFFSET(Пандер!$B$3:$B$75,MATCH($B4,Пандер!U$3:U$75,0),0),MATCH($B4,OFFSET(Пандер!U$3:U$75,MATCH($B4,Пандер!U$3:U$75,0),0),0),0)))," ")</f>
        <v xml:space="preserve"> </v>
      </c>
      <c r="V4" s="42" t="str">
        <f ca="1">IF(COUNTIF(Пандер!V$3:V$75,'Пандер ФИО'!$B4)&lt;&gt;0,IF(COUNTIF(Пандер!V$3:V$75,'Пандер ФИО'!$B4)=1,INDEX(Пандер!$B$3:$B$75,MATCH($B4,Пандер!V$3:V$75,0)),CONCATENATE(INDEX(Пандер!$B$3:$B$75,MATCH($B4,Пандер!V$3:V$69,0),0),"/",INDEX(OFFSET(Пандер!$B$3:$B$75,MATCH($B4,Пандер!V$3:V$75,0),0),MATCH($B4,OFFSET(Пандер!V$3:V$75,MATCH($B4,Пандер!V$3:V$75,0),0),0),0)))," ")</f>
        <v xml:space="preserve"> </v>
      </c>
      <c r="W4" s="42" t="str">
        <f ca="1">IF(COUNTIF(Пандер!W$3:W$75,'Пандер ФИО'!$B4)&lt;&gt;0,IF(COUNTIF(Пандер!W$3:W$75,'Пандер ФИО'!$B4)=1,INDEX(Пандер!$B$3:$B$75,MATCH($B4,Пандер!W$3:W$75,0)),CONCATENATE(INDEX(Пандер!$B$3:$B$75,MATCH($B4,Пандер!W$3:W$69,0),0),"/",INDEX(OFFSET(Пандер!$B$3:$B$75,MATCH($B4,Пандер!W$3:W$75,0),0),MATCH($B4,OFFSET(Пандер!W$3:W$75,MATCH($B4,Пандер!W$3:W$75,0),0),0),0)))," ")</f>
        <v xml:space="preserve"> </v>
      </c>
      <c r="X4" s="42" t="str">
        <f ca="1">IF(COUNTIF(Пандер!X$3:X$75,'Пандер ФИО'!$B4)&lt;&gt;0,IF(COUNTIF(Пандер!X$3:X$75,'Пандер ФИО'!$B4)=1,INDEX(Пандер!$B$3:$B$75,MATCH($B4,Пандер!X$3:X$75,0)),CONCATENATE(INDEX(Пандер!$B$3:$B$75,MATCH($B4,Пандер!X$3:X$69,0),0),"/",INDEX(OFFSET(Пандер!$B$3:$B$75,MATCH($B4,Пандер!X$3:X$75,0),0),MATCH($B4,OFFSET(Пандер!X$3:X$75,MATCH($B4,Пандер!X$3:X$75,0),0),0),0)))," ")</f>
        <v xml:space="preserve"> </v>
      </c>
      <c r="Y4" s="42" t="str">
        <f ca="1">IF(COUNTIF(Пандер!Y$3:Y$75,'Пандер ФИО'!$B4)&lt;&gt;0,IF(COUNTIF(Пандер!Y$3:Y$75,'Пандер ФИО'!$B4)=1,INDEX(Пандер!$B$3:$B$75,MATCH($B4,Пандер!Y$3:Y$75,0)),CONCATENATE(INDEX(Пандер!$B$3:$B$75,MATCH($B4,Пандер!Y$3:Y$69,0),0),"/",INDEX(OFFSET(Пандер!$B$3:$B$75,MATCH($B4,Пандер!Y$3:Y$75,0),0),MATCH($B4,OFFSET(Пандер!Y$3:Y$75,MATCH($B4,Пандер!Y$3:Y$75,0),0),0),0)))," ")</f>
        <v xml:space="preserve"> </v>
      </c>
      <c r="Z4" s="42" t="str">
        <f ca="1">IF(COUNTIF(Пандер!Z$3:Z$75,'Пандер ФИО'!$B4)&lt;&gt;0,IF(COUNTIF(Пандер!Z$3:Z$75,'Пандер ФИО'!$B4)=1,INDEX(Пандер!$B$3:$B$75,MATCH($B4,Пандер!Z$3:Z$75,0)),CONCATENATE(INDEX(Пандер!$B$3:$B$75,MATCH($B4,Пандер!Z$3:Z$69,0),0),"/",INDEX(OFFSET(Пандер!$B$3:$B$75,MATCH($B4,Пандер!Z$3:Z$75,0),0),MATCH($B4,OFFSET(Пандер!Z$3:Z$75,MATCH($B4,Пандер!Z$3:Z$75,0),0),0),0)))," ")</f>
        <v xml:space="preserve"> </v>
      </c>
      <c r="AA4" s="42" t="str">
        <f ca="1">IF(COUNTIF(Пандер!AA$3:AA$75,'Пандер ФИО'!$B4)&lt;&gt;0,IF(COUNTIF(Пандер!AA$3:AA$75,'Пандер ФИО'!$B4)=1,INDEX(Пандер!$B$3:$B$75,MATCH($B4,Пандер!AA$3:AA$75,0)),CONCATENATE(INDEX(Пандер!$B$3:$B$75,MATCH($B4,Пандер!AA$3:AA$69,0),0),"/",INDEX(OFFSET(Пандер!$B$3:$B$75,MATCH($B4,Пандер!AA$3:AA$75,0),0),MATCH($B4,OFFSET(Пандер!AA$3:AA$75,MATCH($B4,Пандер!AA$3:AA$75,0),0),0),0)))," ")</f>
        <v xml:space="preserve"> </v>
      </c>
      <c r="AB4" s="42" t="str">
        <f>IF(COUNTIF(Пандер!AI$3:AI$3,'Пандер ФИО'!$B4)&lt;&gt;0,IF(COUNTIF(Пандер!AI$3:AI$3,'Пандер ФИО'!$B4)=1,INDEX(Пандер!$B$3:$B$3,MATCH($B4,Пандер!AI$3:AI$3,0)),CONCATENATE(INDEX(Пандер!$B$3:$B$3,MATCH($B4,Пандер!AI$3:AI$3,0)),"/",INDEX(Пандер!$B$3:$B$3,MATCH($B4,Пандер!AI$3:AI$3,0)+1)))," ")</f>
        <v xml:space="preserve"> </v>
      </c>
      <c r="AC4" s="42" t="str">
        <f>IF(COUNTIF(Пандер!AJ$3:AJ$3,'Пандер ФИО'!$B4)&lt;&gt;0,IF(COUNTIF(Пандер!AJ$3:AJ$3,'Пандер ФИО'!$B4)=1,INDEX(Пандер!$B$3:$B$3,MATCH($B4,Пандер!AJ$3:AJ$3,0)),CONCATENATE(INDEX(Пандер!$B$3:$B$3,MATCH($B4,Пандер!AJ$3:AJ$3,0)),"/",INDEX(Пандер!$B$3:$B$3,MATCH($B4,Пандер!AJ$3:AJ$3,0)+1)))," ")</f>
        <v xml:space="preserve"> </v>
      </c>
      <c r="AD4" s="42" t="str">
        <f>IF(COUNTIF(Пандер!AK$3:AK$3,'Пандер ФИО'!$B4)&lt;&gt;0,IF(COUNTIF(Пандер!AK$3:AK$3,'Пандер ФИО'!$B4)=1,INDEX(Пандер!$B$3:$B$3,MATCH($B4,Пандер!AK$3:AK$3,0)),CONCATENATE(INDEX(Пандер!$B$3:$B$3,MATCH($B4,Пандер!AK$3:AK$3,0)),"/",INDEX(Пандер!$B$3:$B$3,MATCH($B4,Пандер!AK$3:AK$3,0)+1)))," ")</f>
        <v xml:space="preserve"> </v>
      </c>
      <c r="AE4" s="42" t="str">
        <f>IF(COUNTIF(Пандер!AL$3:AL$3,'Пандер ФИО'!$B4)&lt;&gt;0,IF(COUNTIF(Пандер!AL$3:AL$3,'Пандер ФИО'!$B4)=1,INDEX(Пандер!$B$3:$B$3,MATCH($B4,Пандер!AL$3:AL$3,0)),CONCATENATE(INDEX(Пандер!$B$3:$B$3,MATCH($B4,Пандер!AL$3:AL$3,0)),"/",INDEX(Пандер!$B$3:$B$3,MATCH($B4,Пандер!AL$3:AL$3,0)+1)))," ")</f>
        <v xml:space="preserve"> </v>
      </c>
      <c r="AF4" s="42" t="str">
        <f>IF(COUNTIF(Пандер!AM$3:AM$3,'Пандер ФИО'!$B4)&lt;&gt;0,IF(COUNTIF(Пандер!AM$3:AM$3,'Пандер ФИО'!$B4)=1,INDEX(Пандер!$B$3:$B$3,MATCH($B4,Пандер!AM$3:AM$3,0)),CONCATENATE(INDEX(Пандер!$B$3:$B$3,MATCH($B4,Пандер!AM$3:AM$3,0)),"/",INDEX(Пандер!$B$3:$B$3,MATCH($B4,Пандер!AM$3:AM$3,0)+1)))," ")</f>
        <v xml:space="preserve"> </v>
      </c>
      <c r="AG4" s="42" t="str">
        <f>IF(COUNTIF(Пандер!AN$3:AN$3,'Пандер ФИО'!$B4)&lt;&gt;0,IF(COUNTIF(Пандер!AN$3:AN$3,'Пандер ФИО'!$B4)=1,INDEX(Пандер!$B$3:$B$3,MATCH($B4,Пандер!AN$3:AN$3,0)),CONCATENATE(INDEX(Пандер!$B$3:$B$3,MATCH($B4,Пандер!AN$3:AN$3,0)),"/",INDEX(Пандер!$B$3:$B$3,MATCH($B4,Пандер!AN$3:AN$3,0)+1)))," ")</f>
        <v xml:space="preserve"> </v>
      </c>
      <c r="AH4" s="42" t="str">
        <f>IF(COUNTIF(Пандер!AO$3:AO$3,'Пандер ФИО'!$B4)&lt;&gt;0,IF(COUNTIF(Пандер!AO$3:AO$3,'Пандер ФИО'!$B4)=1,INDEX(Пандер!$B$3:$B$3,MATCH($B4,Пандер!AO$3:AO$3,0)),CONCATENATE(INDEX(Пандер!$B$3:$B$3,MATCH($B4,Пандер!AO$3:AO$3,0)),"/",INDEX(Пандер!$B$3:$B$3,MATCH($B4,Пандер!AO$3:AO$3,0)+1)))," ")</f>
        <v xml:space="preserve"> </v>
      </c>
      <c r="AI4" s="42" t="str">
        <f>IF(COUNTIF(Пандер!AP$3:AP$3,'Пандер ФИО'!$B4)&lt;&gt;0,IF(COUNTIF(Пандер!AP$3:AP$3,'Пандер ФИО'!$B4)=1,INDEX(Пандер!$B$3:$B$3,MATCH($B4,Пандер!AP$3:AP$3,0)),CONCATENATE(INDEX(Пандер!$B$3:$B$3,MATCH($B4,Пандер!AP$3:AP$3,0)),"/",INDEX(Пандер!$B$3:$B$3,MATCH($B4,Пандер!AP$3:AP$3,0)+1)))," ")</f>
        <v xml:space="preserve"> </v>
      </c>
      <c r="AJ4" s="42" t="str">
        <f>IF(COUNTIF(Пандер!AQ$3:AQ$3,'Пандер ФИО'!$B4)&lt;&gt;0,IF(COUNTIF(Пандер!AQ$3:AQ$3,'Пандер ФИО'!$B4)=1,INDEX(Пандер!$B$3:$B$3,MATCH($B4,Пандер!AQ$3:AQ$3,0)),CONCATENATE(INDEX(Пандер!$B$3:$B$3,MATCH($B4,Пандер!AQ$3:AQ$3,0)),"/",INDEX(Пандер!$B$3:$B$3,MATCH($B4,Пандер!AQ$3:AQ$3,0)+1)))," ")</f>
        <v xml:space="preserve"> </v>
      </c>
      <c r="AK4" s="42" t="str">
        <f>IF(COUNTIF(Пандер!AR$3:AR$3,'Пандер ФИО'!$B4)&lt;&gt;0,IF(COUNTIF(Пандер!AR$3:AR$3,'Пандер ФИО'!$B4)=1,INDEX(Пандер!$B$3:$B$3,MATCH($B4,Пандер!AR$3:AR$3,0)),CONCATENATE(INDEX(Пандер!$B$3:$B$3,MATCH($B4,Пандер!AR$3:AR$3,0)),"/",INDEX(Пандер!$B$3:$B$3,MATCH($B4,Пандер!AR$3:AR$3,0)+1)))," ")</f>
        <v xml:space="preserve"> </v>
      </c>
      <c r="AL4" s="42" t="str">
        <f>IF(COUNTIF(Пандер!AS$3:AS$3,'Пандер ФИО'!$B4)&lt;&gt;0,IF(COUNTIF(Пандер!AS$3:AS$3,'Пандер ФИО'!$B4)=1,INDEX(Пандер!$B$3:$B$3,MATCH($B4,Пандер!AS$3:AS$3,0)),CONCATENATE(INDEX(Пандер!$B$3:$B$3,MATCH($B4,Пандер!AS$3:AS$3,0)),"/",INDEX(Пандер!$B$3:$B$3,MATCH($B4,Пандер!AS$3:AS$3,0)+1)))," ")</f>
        <v xml:space="preserve"> </v>
      </c>
      <c r="AM4" s="42" t="str">
        <f>IF(COUNTIF(Пандер!AT$3:AT$3,'Пандер ФИО'!$B4)&lt;&gt;0,IF(COUNTIF(Пандер!AT$3:AT$3,'Пандер ФИО'!$B4)=1,INDEX(Пандер!$B$3:$B$3,MATCH($B4,Пандер!AT$3:AT$3,0)),CONCATENATE(INDEX(Пандер!$B$3:$B$3,MATCH($B4,Пандер!AT$3:AT$3,0)),"/",INDEX(Пандер!$B$3:$B$3,MATCH($B4,Пандер!AT$3:AT$3,0)+1)))," ")</f>
        <v xml:space="preserve"> </v>
      </c>
      <c r="AN4" s="42" t="str">
        <f>IF(COUNTIF(Пандер!AU$3:AU$3,'Пандер ФИО'!$B4)&lt;&gt;0,IF(COUNTIF(Пандер!AU$3:AU$3,'Пандер ФИО'!$B4)=1,INDEX(Пандер!$B$3:$B$3,MATCH($B4,Пандер!AU$3:AU$3,0)),CONCATENATE(INDEX(Пандер!$B$3:$B$3,MATCH($B4,Пандер!AU$3:AU$3,0)),"/",INDEX(Пандер!$B$3:$B$3,MATCH($B4,Пандер!AU$3:AU$3,0)+1)))," ")</f>
        <v xml:space="preserve"> </v>
      </c>
      <c r="AO4" s="42" t="str">
        <f>IF(COUNTIF(Пандер!AV$3:AV$3,'Пандер ФИО'!$B4)&lt;&gt;0,IF(COUNTIF(Пандер!AV$3:AV$3,'Пандер ФИО'!$B4)=1,INDEX(Пандер!$B$3:$B$3,MATCH($B4,Пандер!AV$3:AV$3,0)),CONCATENATE(INDEX(Пандер!$B$3:$B$3,MATCH($B4,Пандер!AV$3:AV$3,0)),"/",INDEX(Пандер!$B$3:$B$3,MATCH($B4,Пандер!AV$3:AV$3,0)+1)))," ")</f>
        <v xml:space="preserve"> </v>
      </c>
      <c r="AP4" s="42" t="str">
        <f>IF(COUNTIF(Пандер!AW$3:AW$3,'Пандер ФИО'!$B4)&lt;&gt;0,IF(COUNTIF(Пандер!AW$3:AW$3,'Пандер ФИО'!$B4)=1,INDEX(Пандер!$B$3:$B$3,MATCH($B4,Пандер!AW$3:AW$3,0)),CONCATENATE(INDEX(Пандер!$B$3:$B$3,MATCH($B4,Пандер!AW$3:AW$3,0)),"/",INDEX(Пандер!$B$3:$B$3,MATCH($B4,Пандер!AW$3:AW$3,0)+1)))," ")</f>
        <v xml:space="preserve"> </v>
      </c>
      <c r="AQ4" s="42" t="str">
        <f>IF(COUNTIF(Пандер!AX$3:AX$3,'Пандер ФИО'!$B4)&lt;&gt;0,IF(COUNTIF(Пандер!AX$3:AX$3,'Пандер ФИО'!$B4)=1,INDEX(Пандер!$B$3:$B$3,MATCH($B4,Пандер!AX$3:AX$3,0)),CONCATENATE(INDEX(Пандер!$B$3:$B$3,MATCH($B4,Пандер!AX$3:AX$3,0)),"/",INDEX(Пандер!$B$3:$B$3,MATCH($B4,Пандер!AX$3:AX$3,0)+1)))," ")</f>
        <v xml:space="preserve"> </v>
      </c>
    </row>
    <row r="5" spans="2:43" ht="33" customHeight="1" x14ac:dyDescent="0.25">
      <c r="B5" s="10" t="str">
        <f>'Пандер Балл'!B5</f>
        <v>тарих</v>
      </c>
      <c r="C5" s="42" t="str">
        <f ca="1">IF(COUNTIF(Пандер!C$3:C$75,'Пандер ФИО'!$B5)&lt;&gt;0,IF(COUNTIF(Пандер!C$3:C$75,'Пандер ФИО'!$B5)=1,INDEX(Пандер!$B$3:$B$75,MATCH($B5,Пандер!C$3:C$75,0)),CONCATENATE(INDEX(Пандер!$B$3:$B$75,MATCH($B5,Пандер!C$3:C$69,0),0),"/",INDEX(OFFSET(Пандер!$B$3:$B$75,MATCH($B5,Пандер!C$3:C$75,0),0),MATCH($B5,OFFSET(Пандер!C$3:C$75,MATCH($B5,Пандер!C$3:C$75,0),0),0),0)))," ")</f>
        <v>Утеева М.</v>
      </c>
      <c r="D5" s="42" t="str">
        <f ca="1">IF(COUNTIF(Пандер!D$3:D$75,'Пандер ФИО'!$B5)&lt;&gt;0,IF(COUNTIF(Пандер!D$3:D$75,'Пандер ФИО'!$B5)=1,INDEX(Пандер!$B$3:$B$75,MATCH($B5,Пандер!D$3:D$75,0)),CONCATENATE(INDEX(Пандер!$B$3:$B$75,MATCH($B5,Пандер!D$3:D$69,0),0),"/",INDEX(OFFSET(Пандер!$B$3:$B$75,MATCH($B5,Пандер!D$3:D$75,0),0),MATCH($B5,OFFSET(Пандер!D$3:D$75,MATCH($B5,Пандер!D$3:D$75,0),0),0),0)))," ")</f>
        <v>Мухамбетова Н.</v>
      </c>
      <c r="E5" s="42" t="str">
        <f ca="1">IF(COUNTIF(Пандер!E$3:E$75,'Пандер ФИО'!$B5)&lt;&gt;0,IF(COUNTIF(Пандер!E$3:E$75,'Пандер ФИО'!$B5)=1,INDEX(Пандер!$B$3:$B$75,MATCH($B5,Пандер!E$3:E$75,0)),CONCATENATE(INDEX(Пандер!$B$3:$B$75,MATCH($B5,Пандер!E$3:E$69,0),0),"/",INDEX(OFFSET(Пандер!$B$3:$B$75,MATCH($B5,Пандер!E$3:E$75,0),0),MATCH($B5,OFFSET(Пандер!E$3:E$75,MATCH($B5,Пандер!E$3:E$75,0),0),0),0)))," ")</f>
        <v>Кенжеева А.</v>
      </c>
      <c r="F5" s="42" t="str">
        <f ca="1">IF(COUNTIF(Пандер!F$3:F$75,'Пандер ФИО'!$B5)&lt;&gt;0,IF(COUNTIF(Пандер!F$3:F$75,'Пандер ФИО'!$B5)=1,INDEX(Пандер!$B$3:$B$75,MATCH($B5,Пандер!F$3:F$75,0)),CONCATENATE(INDEX(Пандер!$B$3:$B$75,MATCH($B5,Пандер!F$3:F$69,0),0),"/",INDEX(OFFSET(Пандер!$B$3:$B$75,MATCH($B5,Пандер!F$3:F$75,0),0),MATCH($B5,OFFSET(Пандер!F$3:F$75,MATCH($B5,Пандер!F$3:F$75,0),0),0),0)))," ")</f>
        <v>Мухамбетова Н.</v>
      </c>
      <c r="G5" s="42" t="str">
        <f ca="1">IF(COUNTIF(Пандер!G$3:G$75,'Пандер ФИО'!$B5)&lt;&gt;0,IF(COUNTIF(Пандер!G$3:G$75,'Пандер ФИО'!$B5)=1,INDEX(Пандер!$B$3:$B$75,MATCH($B5,Пандер!G$3:G$75,0)),CONCATENATE(INDEX(Пандер!$B$3:$B$75,MATCH($B5,Пандер!G$3:G$69,0),0),"/",INDEX(OFFSET(Пандер!$B$3:$B$75,MATCH($B5,Пандер!G$3:G$75,0),0),MATCH($B5,OFFSET(Пандер!G$3:G$75,MATCH($B5,Пандер!G$3:G$75,0),0),0),0)))," ")</f>
        <v>Елеусинова Г.</v>
      </c>
      <c r="H5" s="42" t="str">
        <f ca="1">IF(COUNTIF(Пандер!H$3:H$75,'Пандер ФИО'!$B5)&lt;&gt;0,IF(COUNTIF(Пандер!H$3:H$75,'Пандер ФИО'!$B5)=1,INDEX(Пандер!$B$3:$B$75,MATCH($B5,Пандер!H$3:H$75,0)),CONCATENATE(INDEX(Пандер!$B$3:$B$75,MATCH($B5,Пандер!H$3:H$69,0),0),"/",INDEX(OFFSET(Пандер!$B$3:$B$75,MATCH($B5,Пандер!H$3:H$75,0),0),MATCH($B5,OFFSET(Пандер!H$3:H$75,MATCH($B5,Пандер!H$3:H$75,0),0),0),0)))," ")</f>
        <v>Елеусинова Г.</v>
      </c>
      <c r="I5" s="42" t="str">
        <f ca="1">IF(COUNTIF(Пандер!I$3:I$75,'Пандер ФИО'!$B5)&lt;&gt;0,IF(COUNTIF(Пандер!I$3:I$75,'Пандер ФИО'!$B5)=1,INDEX(Пандер!$B$3:$B$75,MATCH($B5,Пандер!I$3:I$75,0)),CONCATENATE(INDEX(Пандер!$B$3:$B$75,MATCH($B5,Пандер!I$3:I$69,0),0),"/",INDEX(OFFSET(Пандер!$B$3:$B$75,MATCH($B5,Пандер!I$3:I$75,0),0),MATCH($B5,OFFSET(Пандер!I$3:I$75,MATCH($B5,Пандер!I$3:I$75,0),0),0),0)))," ")</f>
        <v>Кенжеева А.</v>
      </c>
      <c r="J5" s="42" t="str">
        <f ca="1">IF(COUNTIF(Пандер!J$3:J$75,'Пандер ФИО'!$B5)&lt;&gt;0,IF(COUNTIF(Пандер!J$3:J$75,'Пандер ФИО'!$B5)=1,INDEX(Пандер!$B$3:$B$75,MATCH($B5,Пандер!J$3:J$75,0)),CONCATENATE(INDEX(Пандер!$B$3:$B$75,MATCH($B5,Пандер!J$3:J$69,0),0),"/",INDEX(OFFSET(Пандер!$B$3:$B$75,MATCH($B5,Пандер!J$3:J$75,0),0),MATCH($B5,OFFSET(Пандер!J$3:J$75,MATCH($B5,Пандер!J$3:J$75,0),0),0),0)))," ")</f>
        <v xml:space="preserve"> </v>
      </c>
      <c r="K5" s="42" t="str">
        <f ca="1">IF(COUNTIF(Пандер!K$3:K$75,'Пандер ФИО'!$B5)&lt;&gt;0,IF(COUNTIF(Пандер!K$3:K$75,'Пандер ФИО'!$B5)=1,INDEX(Пандер!$B$3:$B$75,MATCH($B5,Пандер!K$3:K$75,0)),CONCATENATE(INDEX(Пандер!$B$3:$B$75,MATCH($B5,Пандер!K$3:K$69,0),0),"/",INDEX(OFFSET(Пандер!$B$3:$B$75,MATCH($B5,Пандер!K$3:K$75,0),0),MATCH($B5,OFFSET(Пандер!K$3:K$75,MATCH($B5,Пандер!K$3:K$75,0),0),0),0)))," ")</f>
        <v>Утепова Т.</v>
      </c>
      <c r="L5" s="42" t="str">
        <f ca="1">IF(COUNTIF(Пандер!L$3:L$75,'Пандер ФИО'!$B5)&lt;&gt;0,IF(COUNTIF(Пандер!L$3:L$75,'Пандер ФИО'!$B5)=1,INDEX(Пандер!$B$3:$B$75,MATCH($B5,Пандер!L$3:L$75,0)),CONCATENATE(INDEX(Пандер!$B$3:$B$75,MATCH($B5,Пандер!L$3:L$69,0),0),"/",INDEX(OFFSET(Пандер!$B$3:$B$75,MATCH($B5,Пандер!L$3:L$75,0),0),MATCH($B5,OFFSET(Пандер!L$3:L$75,MATCH($B5,Пандер!L$3:L$75,0),0),0),0)))," ")</f>
        <v>Кенжеева А.</v>
      </c>
      <c r="M5" s="42" t="str">
        <f ca="1">IF(COUNTIF(Пандер!M$3:M$75,'Пандер ФИО'!$B5)&lt;&gt;0,IF(COUNTIF(Пандер!M$3:M$75,'Пандер ФИО'!$B5)=1,INDEX(Пандер!$B$3:$B$75,MATCH($B5,Пандер!M$3:M$75,0)),CONCATENATE(INDEX(Пандер!$B$3:$B$75,MATCH($B5,Пандер!M$3:M$69,0),0),"/",INDEX(OFFSET(Пандер!$B$3:$B$75,MATCH($B5,Пандер!M$3:M$75,0),0),MATCH($B5,OFFSET(Пандер!M$3:M$75,MATCH($B5,Пандер!M$3:M$75,0),0),0),0)))," ")</f>
        <v>Мухамбетова Н.</v>
      </c>
      <c r="N5" s="42" t="str">
        <f ca="1">IF(COUNTIF(Пандер!N$3:N$75,'Пандер ФИО'!$B5)&lt;&gt;0,IF(COUNTIF(Пандер!N$3:N$75,'Пандер ФИО'!$B5)=1,INDEX(Пандер!$B$3:$B$75,MATCH($B5,Пандер!N$3:N$75,0)),CONCATENATE(INDEX(Пандер!$B$3:$B$75,MATCH($B5,Пандер!N$3:N$69,0),0),"/",INDEX(OFFSET(Пандер!$B$3:$B$75,MATCH($B5,Пандер!N$3:N$75,0),0),MATCH($B5,OFFSET(Пандер!N$3:N$75,MATCH($B5,Пандер!N$3:N$75,0),0),0),0)))," ")</f>
        <v>Кенжеева А.</v>
      </c>
      <c r="O5" s="42" t="str">
        <f ca="1">IF(COUNTIF(Пандер!O$3:O$75,'Пандер ФИО'!$B5)&lt;&gt;0,IF(COUNTIF(Пандер!O$3:O$75,'Пандер ФИО'!$B5)=1,INDEX(Пандер!$B$3:$B$75,MATCH($B5,Пандер!O$3:O$75,0)),CONCATENATE(INDEX(Пандер!$B$3:$B$75,MATCH($B5,Пандер!O$3:O$69,0),0),"/",INDEX(OFFSET(Пандер!$B$3:$B$75,MATCH($B5,Пандер!O$3:O$75,0),0),MATCH($B5,OFFSET(Пандер!O$3:O$75,MATCH($B5,Пандер!O$3:O$75,0),0),0),0)))," ")</f>
        <v>Елеусинова Г.</v>
      </c>
      <c r="P5" s="42" t="str">
        <f ca="1">IF(COUNTIF(Пандер!P$3:P$75,'Пандер ФИО'!$B5)&lt;&gt;0,IF(COUNTIF(Пандер!P$3:P$75,'Пандер ФИО'!$B5)=1,INDEX(Пандер!$B$3:$B$75,MATCH($B5,Пандер!P$3:P$75,0)),CONCATENATE(INDEX(Пандер!$B$3:$B$75,MATCH($B5,Пандер!P$3:P$69,0),0),"/",INDEX(OFFSET(Пандер!$B$3:$B$75,MATCH($B5,Пандер!P$3:P$75,0),0),MATCH($B5,OFFSET(Пандер!P$3:P$75,MATCH($B5,Пандер!P$3:P$75,0),0),0),0)))," ")</f>
        <v xml:space="preserve"> </v>
      </c>
      <c r="Q5" s="42" t="str">
        <f ca="1">IF(COUNTIF(Пандер!Q$3:Q$75,'Пандер ФИО'!$B5)&lt;&gt;0,IF(COUNTIF(Пандер!Q$3:Q$75,'Пандер ФИО'!$B5)=1,INDEX(Пандер!$B$3:$B$75,MATCH($B5,Пандер!Q$3:Q$75,0)),CONCATENATE(INDEX(Пандер!$B$3:$B$75,MATCH($B5,Пандер!Q$3:Q$69,0),0),"/",INDEX(OFFSET(Пандер!$B$3:$B$75,MATCH($B5,Пандер!Q$3:Q$75,0),0),MATCH($B5,OFFSET(Пандер!Q$3:Q$75,MATCH($B5,Пандер!Q$3:Q$75,0),0),0),0)))," ")</f>
        <v xml:space="preserve"> </v>
      </c>
      <c r="R5" s="42" t="str">
        <f ca="1">IF(COUNTIF(Пандер!R$3:R$75,'Пандер ФИО'!$B5)&lt;&gt;0,IF(COUNTIF(Пандер!R$3:R$75,'Пандер ФИО'!$B5)=1,INDEX(Пандер!$B$3:$B$75,MATCH($B5,Пандер!R$3:R$75,0)),CONCATENATE(INDEX(Пандер!$B$3:$B$75,MATCH($B5,Пандер!R$3:R$69,0),0),"/",INDEX(OFFSET(Пандер!$B$3:$B$75,MATCH($B5,Пандер!R$3:R$75,0),0),MATCH($B5,OFFSET(Пандер!R$3:R$75,MATCH($B5,Пандер!R$3:R$75,0),0),0),0)))," ")</f>
        <v xml:space="preserve"> </v>
      </c>
      <c r="S5" s="42" t="str">
        <f ca="1">IF(COUNTIF(Пандер!S$3:S$75,'Пандер ФИО'!$B5)&lt;&gt;0,IF(COUNTIF(Пандер!S$3:S$75,'Пандер ФИО'!$B5)=1,INDEX(Пандер!$B$3:$B$75,MATCH($B5,Пандер!S$3:S$75,0)),CONCATENATE(INDEX(Пандер!$B$3:$B$75,MATCH($B5,Пандер!S$3:S$69,0),0),"/",INDEX(OFFSET(Пандер!$B$3:$B$75,MATCH($B5,Пандер!S$3:S$75,0),0),MATCH($B5,OFFSET(Пандер!S$3:S$75,MATCH($B5,Пандер!S$3:S$75,0),0),0),0)))," ")</f>
        <v xml:space="preserve"> </v>
      </c>
      <c r="T5" s="42" t="str">
        <f ca="1">IF(COUNTIF(Пандер!T$3:T$75,'Пандер ФИО'!$B5)&lt;&gt;0,IF(COUNTIF(Пандер!T$3:T$75,'Пандер ФИО'!$B5)=1,INDEX(Пандер!$B$3:$B$75,MATCH($B5,Пандер!T$3:T$75,0)),CONCATENATE(INDEX(Пандер!$B$3:$B$75,MATCH($B5,Пандер!T$3:T$69,0),0),"/",INDEX(OFFSET(Пандер!$B$3:$B$75,MATCH($B5,Пандер!T$3:T$75,0),0),MATCH($B5,OFFSET(Пандер!T$3:T$75,MATCH($B5,Пандер!T$3:T$75,0),0),0),0)))," ")</f>
        <v xml:space="preserve"> </v>
      </c>
      <c r="U5" s="42" t="str">
        <f ca="1">IF(COUNTIF(Пандер!U$3:U$75,'Пандер ФИО'!$B5)&lt;&gt;0,IF(COUNTIF(Пандер!U$3:U$75,'Пандер ФИО'!$B5)=1,INDEX(Пандер!$B$3:$B$75,MATCH($B5,Пандер!U$3:U$75,0)),CONCATENATE(INDEX(Пандер!$B$3:$B$75,MATCH($B5,Пандер!U$3:U$69,0),0),"/",INDEX(OFFSET(Пандер!$B$3:$B$75,MATCH($B5,Пандер!U$3:U$75,0),0),MATCH($B5,OFFSET(Пандер!U$3:U$75,MATCH($B5,Пандер!U$3:U$75,0),0),0),0)))," ")</f>
        <v xml:space="preserve"> </v>
      </c>
      <c r="V5" s="42" t="str">
        <f ca="1">IF(COUNTIF(Пандер!V$3:V$75,'Пандер ФИО'!$B5)&lt;&gt;0,IF(COUNTIF(Пандер!V$3:V$75,'Пандер ФИО'!$B5)=1,INDEX(Пандер!$B$3:$B$75,MATCH($B5,Пандер!V$3:V$75,0)),CONCATENATE(INDEX(Пандер!$B$3:$B$75,MATCH($B5,Пандер!V$3:V$69,0),0),"/",INDEX(OFFSET(Пандер!$B$3:$B$75,MATCH($B5,Пандер!V$3:V$75,0),0),MATCH($B5,OFFSET(Пандер!V$3:V$75,MATCH($B5,Пандер!V$3:V$75,0),0),0),0)))," ")</f>
        <v xml:space="preserve"> </v>
      </c>
      <c r="W5" s="42" t="str">
        <f ca="1">IF(COUNTIF(Пандер!W$3:W$75,'Пандер ФИО'!$B5)&lt;&gt;0,IF(COUNTIF(Пандер!W$3:W$75,'Пандер ФИО'!$B5)=1,INDEX(Пандер!$B$3:$B$75,MATCH($B5,Пандер!W$3:W$75,0)),CONCATENATE(INDEX(Пандер!$B$3:$B$75,MATCH($B5,Пандер!W$3:W$69,0),0),"/",INDEX(OFFSET(Пандер!$B$3:$B$75,MATCH($B5,Пандер!W$3:W$75,0),0),MATCH($B5,OFFSET(Пандер!W$3:W$75,MATCH($B5,Пандер!W$3:W$75,0),0),0),0)))," ")</f>
        <v xml:space="preserve"> </v>
      </c>
      <c r="X5" s="42" t="str">
        <f ca="1">IF(COUNTIF(Пандер!X$3:X$75,'Пандер ФИО'!$B5)&lt;&gt;0,IF(COUNTIF(Пандер!X$3:X$75,'Пандер ФИО'!$B5)=1,INDEX(Пандер!$B$3:$B$75,MATCH($B5,Пандер!X$3:X$75,0)),CONCATENATE(INDEX(Пандер!$B$3:$B$75,MATCH($B5,Пандер!X$3:X$69,0),0),"/",INDEX(OFFSET(Пандер!$B$3:$B$75,MATCH($B5,Пандер!X$3:X$75,0),0),MATCH($B5,OFFSET(Пандер!X$3:X$75,MATCH($B5,Пандер!X$3:X$75,0),0),0),0)))," ")</f>
        <v xml:space="preserve"> </v>
      </c>
      <c r="Y5" s="42" t="str">
        <f ca="1">IF(COUNTIF(Пандер!Y$3:Y$75,'Пандер ФИО'!$B5)&lt;&gt;0,IF(COUNTIF(Пандер!Y$3:Y$75,'Пандер ФИО'!$B5)=1,INDEX(Пандер!$B$3:$B$75,MATCH($B5,Пандер!Y$3:Y$75,0)),CONCATENATE(INDEX(Пандер!$B$3:$B$75,MATCH($B5,Пандер!Y$3:Y$69,0),0),"/",INDEX(OFFSET(Пандер!$B$3:$B$75,MATCH($B5,Пандер!Y$3:Y$75,0),0),MATCH($B5,OFFSET(Пандер!Y$3:Y$75,MATCH($B5,Пандер!Y$3:Y$75,0),0),0),0)))," ")</f>
        <v xml:space="preserve"> </v>
      </c>
      <c r="Z5" s="42" t="str">
        <f ca="1">IF(COUNTIF(Пандер!Z$3:Z$75,'Пандер ФИО'!$B5)&lt;&gt;0,IF(COUNTIF(Пандер!Z$3:Z$75,'Пандер ФИО'!$B5)=1,INDEX(Пандер!$B$3:$B$75,MATCH($B5,Пандер!Z$3:Z$75,0)),CONCATENATE(INDEX(Пандер!$B$3:$B$75,MATCH($B5,Пандер!Z$3:Z$69,0),0),"/",INDEX(OFFSET(Пандер!$B$3:$B$75,MATCH($B5,Пандер!Z$3:Z$75,0),0),MATCH($B5,OFFSET(Пандер!Z$3:Z$75,MATCH($B5,Пандер!Z$3:Z$75,0),0),0),0)))," ")</f>
        <v xml:space="preserve"> </v>
      </c>
      <c r="AA5" s="42" t="str">
        <f ca="1">IF(COUNTIF(Пандер!AA$3:AA$75,'Пандер ФИО'!$B5)&lt;&gt;0,IF(COUNTIF(Пандер!AA$3:AA$75,'Пандер ФИО'!$B5)=1,INDEX(Пандер!$B$3:$B$75,MATCH($B5,Пандер!AA$3:AA$75,0)),CONCATENATE(INDEX(Пандер!$B$3:$B$75,MATCH($B5,Пандер!AA$3:AA$69,0),0),"/",INDEX(OFFSET(Пандер!$B$3:$B$75,MATCH($B5,Пандер!AA$3:AA$75,0),0),MATCH($B5,OFFSET(Пандер!AA$3:AA$75,MATCH($B5,Пандер!AA$3:AA$75,0),0),0),0)))," ")</f>
        <v xml:space="preserve"> </v>
      </c>
      <c r="AB5" s="42" t="str">
        <f>IF(COUNTIF(Пандер!AI$3:AI$3,'Пандер ФИО'!$B5)&lt;&gt;0,IF(COUNTIF(Пандер!AI$3:AI$3,'Пандер ФИО'!$B5)=1,INDEX(Пандер!$B$3:$B$3,MATCH($B5,Пандер!AI$3:AI$3,0)),CONCATENATE(INDEX(Пандер!$B$3:$B$3,MATCH($B5,Пандер!AI$3:AI$3,0)),"/",INDEX(Пандер!$B$3:$B$3,MATCH($B5,Пандер!AI$3:AI$3,0)+1)))," ")</f>
        <v xml:space="preserve"> </v>
      </c>
      <c r="AC5" s="42" t="str">
        <f>IF(COUNTIF(Пандер!AJ$3:AJ$3,'Пандер ФИО'!$B5)&lt;&gt;0,IF(COUNTIF(Пандер!AJ$3:AJ$3,'Пандер ФИО'!$B5)=1,INDEX(Пандер!$B$3:$B$3,MATCH($B5,Пандер!AJ$3:AJ$3,0)),CONCATENATE(INDEX(Пандер!$B$3:$B$3,MATCH($B5,Пандер!AJ$3:AJ$3,0)),"/",INDEX(Пандер!$B$3:$B$3,MATCH($B5,Пандер!AJ$3:AJ$3,0)+1)))," ")</f>
        <v xml:space="preserve"> </v>
      </c>
      <c r="AD5" s="42" t="str">
        <f>IF(COUNTIF(Пандер!AK$3:AK$3,'Пандер ФИО'!$B5)&lt;&gt;0,IF(COUNTIF(Пандер!AK$3:AK$3,'Пандер ФИО'!$B5)=1,INDEX(Пандер!$B$3:$B$3,MATCH($B5,Пандер!AK$3:AK$3,0)),CONCATENATE(INDEX(Пандер!$B$3:$B$3,MATCH($B5,Пандер!AK$3:AK$3,0)),"/",INDEX(Пандер!$B$3:$B$3,MATCH($B5,Пандер!AK$3:AK$3,0)+1)))," ")</f>
        <v xml:space="preserve"> </v>
      </c>
      <c r="AE5" s="42" t="str">
        <f>IF(COUNTIF(Пандер!AL$3:AL$3,'Пандер ФИО'!$B5)&lt;&gt;0,IF(COUNTIF(Пандер!AL$3:AL$3,'Пандер ФИО'!$B5)=1,INDEX(Пандер!$B$3:$B$3,MATCH($B5,Пандер!AL$3:AL$3,0)),CONCATENATE(INDEX(Пандер!$B$3:$B$3,MATCH($B5,Пандер!AL$3:AL$3,0)),"/",INDEX(Пандер!$B$3:$B$3,MATCH($B5,Пандер!AL$3:AL$3,0)+1)))," ")</f>
        <v xml:space="preserve"> </v>
      </c>
      <c r="AF5" s="42" t="str">
        <f>IF(COUNTIF(Пандер!AM$3:AM$3,'Пандер ФИО'!$B5)&lt;&gt;0,IF(COUNTIF(Пандер!AM$3:AM$3,'Пандер ФИО'!$B5)=1,INDEX(Пандер!$B$3:$B$3,MATCH($B5,Пандер!AM$3:AM$3,0)),CONCATENATE(INDEX(Пандер!$B$3:$B$3,MATCH($B5,Пандер!AM$3:AM$3,0)),"/",INDEX(Пандер!$B$3:$B$3,MATCH($B5,Пандер!AM$3:AM$3,0)+1)))," ")</f>
        <v xml:space="preserve"> </v>
      </c>
      <c r="AG5" s="42" t="str">
        <f>IF(COUNTIF(Пандер!AN$3:AN$3,'Пандер ФИО'!$B5)&lt;&gt;0,IF(COUNTIF(Пандер!AN$3:AN$3,'Пандер ФИО'!$B5)=1,INDEX(Пандер!$B$3:$B$3,MATCH($B5,Пандер!AN$3:AN$3,0)),CONCATENATE(INDEX(Пандер!$B$3:$B$3,MATCH($B5,Пандер!AN$3:AN$3,0)),"/",INDEX(Пандер!$B$3:$B$3,MATCH($B5,Пандер!AN$3:AN$3,0)+1)))," ")</f>
        <v xml:space="preserve"> </v>
      </c>
      <c r="AH5" s="42" t="str">
        <f>IF(COUNTIF(Пандер!AO$3:AO$3,'Пандер ФИО'!$B5)&lt;&gt;0,IF(COUNTIF(Пандер!AO$3:AO$3,'Пандер ФИО'!$B5)=1,INDEX(Пандер!$B$3:$B$3,MATCH($B5,Пандер!AO$3:AO$3,0)),CONCATENATE(INDEX(Пандер!$B$3:$B$3,MATCH($B5,Пандер!AO$3:AO$3,0)),"/",INDEX(Пандер!$B$3:$B$3,MATCH($B5,Пандер!AO$3:AO$3,0)+1)))," ")</f>
        <v xml:space="preserve"> </v>
      </c>
      <c r="AI5" s="42" t="str">
        <f>IF(COUNTIF(Пандер!AP$3:AP$3,'Пандер ФИО'!$B5)&lt;&gt;0,IF(COUNTIF(Пандер!AP$3:AP$3,'Пандер ФИО'!$B5)=1,INDEX(Пандер!$B$3:$B$3,MATCH($B5,Пандер!AP$3:AP$3,0)),CONCATENATE(INDEX(Пандер!$B$3:$B$3,MATCH($B5,Пандер!AP$3:AP$3,0)),"/",INDEX(Пандер!$B$3:$B$3,MATCH($B5,Пандер!AP$3:AP$3,0)+1)))," ")</f>
        <v xml:space="preserve"> </v>
      </c>
      <c r="AJ5" s="42" t="str">
        <f>IF(COUNTIF(Пандер!AQ$3:AQ$3,'Пандер ФИО'!$B5)&lt;&gt;0,IF(COUNTIF(Пандер!AQ$3:AQ$3,'Пандер ФИО'!$B5)=1,INDEX(Пандер!$B$3:$B$3,MATCH($B5,Пандер!AQ$3:AQ$3,0)),CONCATENATE(INDEX(Пандер!$B$3:$B$3,MATCH($B5,Пандер!AQ$3:AQ$3,0)),"/",INDEX(Пандер!$B$3:$B$3,MATCH($B5,Пандер!AQ$3:AQ$3,0)+1)))," ")</f>
        <v xml:space="preserve"> </v>
      </c>
      <c r="AK5" s="42" t="str">
        <f>IF(COUNTIF(Пандер!AR$3:AR$3,'Пандер ФИО'!$B5)&lt;&gt;0,IF(COUNTIF(Пандер!AR$3:AR$3,'Пандер ФИО'!$B5)=1,INDEX(Пандер!$B$3:$B$3,MATCH($B5,Пандер!AR$3:AR$3,0)),CONCATENATE(INDEX(Пандер!$B$3:$B$3,MATCH($B5,Пандер!AR$3:AR$3,0)),"/",INDEX(Пандер!$B$3:$B$3,MATCH($B5,Пандер!AR$3:AR$3,0)+1)))," ")</f>
        <v xml:space="preserve"> </v>
      </c>
      <c r="AL5" s="42" t="str">
        <f>IF(COUNTIF(Пандер!AS$3:AS$3,'Пандер ФИО'!$B5)&lt;&gt;0,IF(COUNTIF(Пандер!AS$3:AS$3,'Пандер ФИО'!$B5)=1,INDEX(Пандер!$B$3:$B$3,MATCH($B5,Пандер!AS$3:AS$3,0)),CONCATENATE(INDEX(Пандер!$B$3:$B$3,MATCH($B5,Пандер!AS$3:AS$3,0)),"/",INDEX(Пандер!$B$3:$B$3,MATCH($B5,Пандер!AS$3:AS$3,0)+1)))," ")</f>
        <v xml:space="preserve"> </v>
      </c>
      <c r="AM5" s="42" t="str">
        <f>IF(COUNTIF(Пандер!AT$3:AT$3,'Пандер ФИО'!$B5)&lt;&gt;0,IF(COUNTIF(Пандер!AT$3:AT$3,'Пандер ФИО'!$B5)=1,INDEX(Пандер!$B$3:$B$3,MATCH($B5,Пандер!AT$3:AT$3,0)),CONCATENATE(INDEX(Пандер!$B$3:$B$3,MATCH($B5,Пандер!AT$3:AT$3,0)),"/",INDEX(Пандер!$B$3:$B$3,MATCH($B5,Пандер!AT$3:AT$3,0)+1)))," ")</f>
        <v xml:space="preserve"> </v>
      </c>
      <c r="AN5" s="42" t="str">
        <f>IF(COUNTIF(Пандер!AU$3:AU$3,'Пандер ФИО'!$B5)&lt;&gt;0,IF(COUNTIF(Пандер!AU$3:AU$3,'Пандер ФИО'!$B5)=1,INDEX(Пандер!$B$3:$B$3,MATCH($B5,Пандер!AU$3:AU$3,0)),CONCATENATE(INDEX(Пандер!$B$3:$B$3,MATCH($B5,Пандер!AU$3:AU$3,0)),"/",INDEX(Пандер!$B$3:$B$3,MATCH($B5,Пандер!AU$3:AU$3,0)+1)))," ")</f>
        <v xml:space="preserve"> </v>
      </c>
      <c r="AO5" s="42" t="str">
        <f>IF(COUNTIF(Пандер!AV$3:AV$3,'Пандер ФИО'!$B5)&lt;&gt;0,IF(COUNTIF(Пандер!AV$3:AV$3,'Пандер ФИО'!$B5)=1,INDEX(Пандер!$B$3:$B$3,MATCH($B5,Пандер!AV$3:AV$3,0)),CONCATENATE(INDEX(Пандер!$B$3:$B$3,MATCH($B5,Пандер!AV$3:AV$3,0)),"/",INDEX(Пандер!$B$3:$B$3,MATCH($B5,Пандер!AV$3:AV$3,0)+1)))," ")</f>
        <v xml:space="preserve"> </v>
      </c>
      <c r="AP5" s="42" t="str">
        <f>IF(COUNTIF(Пандер!AW$3:AW$3,'Пандер ФИО'!$B5)&lt;&gt;0,IF(COUNTIF(Пандер!AW$3:AW$3,'Пандер ФИО'!$B5)=1,INDEX(Пандер!$B$3:$B$3,MATCH($B5,Пандер!AW$3:AW$3,0)),CONCATENATE(INDEX(Пандер!$B$3:$B$3,MATCH($B5,Пандер!AW$3:AW$3,0)),"/",INDEX(Пандер!$B$3:$B$3,MATCH($B5,Пандер!AW$3:AW$3,0)+1)))," ")</f>
        <v xml:space="preserve"> </v>
      </c>
      <c r="AQ5" s="42" t="str">
        <f>IF(COUNTIF(Пандер!AX$3:AX$3,'Пандер ФИО'!$B5)&lt;&gt;0,IF(COUNTIF(Пандер!AX$3:AX$3,'Пандер ФИО'!$B5)=1,INDEX(Пандер!$B$3:$B$3,MATCH($B5,Пандер!AX$3:AX$3,0)),CONCATENATE(INDEX(Пандер!$B$3:$B$3,MATCH($B5,Пандер!AX$3:AX$3,0)),"/",INDEX(Пандер!$B$3:$B$3,MATCH($B5,Пандер!AX$3:AX$3,0)+1)))," ")</f>
        <v xml:space="preserve"> </v>
      </c>
    </row>
    <row r="6" spans="2:43" ht="33" customHeight="1" x14ac:dyDescent="0.25">
      <c r="B6" s="10" t="str">
        <f>'Пандер Балл'!B6</f>
        <v>географ</v>
      </c>
      <c r="C6" s="42" t="str">
        <f ca="1">IF(COUNTIF(Пандер!C$3:C$75,'Пандер ФИО'!$B6)&lt;&gt;0,IF(COUNTIF(Пандер!C$3:C$75,'Пандер ФИО'!$B6)=1,INDEX(Пандер!$B$3:$B$75,MATCH($B6,Пандер!C$3:C$75,0)),CONCATENATE(INDEX(Пандер!$B$3:$B$75,MATCH($B6,Пандер!C$3:C$69,0),0),"/",INDEX(OFFSET(Пандер!$B$3:$B$75,MATCH($B6,Пандер!C$3:C$75,0),0),MATCH($B6,OFFSET(Пандер!C$3:C$75,MATCH($B6,Пандер!C$3:C$75,0),0),0),0)))," ")</f>
        <v xml:space="preserve"> </v>
      </c>
      <c r="D6" s="42" t="str">
        <f ca="1">IF(COUNTIF(Пандер!D$3:D$75,'Пандер ФИО'!$B6)&lt;&gt;0,IF(COUNTIF(Пандер!D$3:D$75,'Пандер ФИО'!$B6)=1,INDEX(Пандер!$B$3:$B$75,MATCH($B6,Пандер!D$3:D$75,0)),CONCATENATE(INDEX(Пандер!$B$3:$B$75,MATCH($B6,Пандер!D$3:D$69,0),0),"/",INDEX(OFFSET(Пандер!$B$3:$B$75,MATCH($B6,Пандер!D$3:D$75,0),0),MATCH($B6,OFFSET(Пандер!D$3:D$75,MATCH($B6,Пандер!D$3:D$75,0),0),0),0)))," ")</f>
        <v xml:space="preserve"> </v>
      </c>
      <c r="E6" s="42" t="str">
        <f ca="1">IF(COUNTIF(Пандер!E$3:E$75,'Пандер ФИО'!$B6)&lt;&gt;0,IF(COUNTIF(Пандер!E$3:E$75,'Пандер ФИО'!$B6)=1,INDEX(Пандер!$B$3:$B$75,MATCH($B6,Пандер!E$3:E$75,0)),CONCATENATE(INDEX(Пандер!$B$3:$B$75,MATCH($B6,Пандер!E$3:E$69,0),0),"/",INDEX(OFFSET(Пандер!$B$3:$B$75,MATCH($B6,Пандер!E$3:E$75,0),0),MATCH($B6,OFFSET(Пандер!E$3:E$75,MATCH($B6,Пандер!E$3:E$75,0),0),0),0)))," ")</f>
        <v xml:space="preserve"> </v>
      </c>
      <c r="F6" s="42" t="str">
        <f ca="1">IF(COUNTIF(Пандер!F$3:F$75,'Пандер ФИО'!$B6)&lt;&gt;0,IF(COUNTIF(Пандер!F$3:F$75,'Пандер ФИО'!$B6)=1,INDEX(Пандер!$B$3:$B$75,MATCH($B6,Пандер!F$3:F$75,0)),CONCATENATE(INDEX(Пандер!$B$3:$B$75,MATCH($B6,Пандер!F$3:F$69,0),0),"/",INDEX(OFFSET(Пандер!$B$3:$B$75,MATCH($B6,Пандер!F$3:F$75,0),0),MATCH($B6,OFFSET(Пандер!F$3:F$75,MATCH($B6,Пандер!F$3:F$75,0),0),0),0)))," ")</f>
        <v xml:space="preserve"> </v>
      </c>
      <c r="G6" s="42" t="str">
        <f ca="1">IF(COUNTIF(Пандер!G$3:G$75,'Пандер ФИО'!$B6)&lt;&gt;0,IF(COUNTIF(Пандер!G$3:G$75,'Пандер ФИО'!$B6)=1,INDEX(Пандер!$B$3:$B$75,MATCH($B6,Пандер!G$3:G$75,0)),CONCATENATE(INDEX(Пандер!$B$3:$B$75,MATCH($B6,Пандер!G$3:G$69,0),0),"/",INDEX(OFFSET(Пандер!$B$3:$B$75,MATCH($B6,Пандер!G$3:G$75,0),0),MATCH($B6,OFFSET(Пандер!G$3:G$75,MATCH($B6,Пандер!G$3:G$75,0),0),0),0)))," ")</f>
        <v xml:space="preserve"> </v>
      </c>
      <c r="H6" s="42" t="str">
        <f ca="1">IF(COUNTIF(Пандер!H$3:H$75,'Пандер ФИО'!$B6)&lt;&gt;0,IF(COUNTIF(Пандер!H$3:H$75,'Пандер ФИО'!$B6)=1,INDEX(Пандер!$B$3:$B$75,MATCH($B6,Пандер!H$3:H$75,0)),CONCATENATE(INDEX(Пандер!$B$3:$B$75,MATCH($B6,Пандер!H$3:H$69,0),0),"/",INDEX(OFFSET(Пандер!$B$3:$B$75,MATCH($B6,Пандер!H$3:H$75,0),0),MATCH($B6,OFFSET(Пандер!H$3:H$75,MATCH($B6,Пандер!H$3:H$75,0),0),0),0)))," ")</f>
        <v xml:space="preserve"> </v>
      </c>
      <c r="I6" s="42" t="str">
        <f ca="1">IF(COUNTIF(Пандер!I$3:I$75,'Пандер ФИО'!$B6)&lt;&gt;0,IF(COUNTIF(Пандер!I$3:I$75,'Пандер ФИО'!$B6)=1,INDEX(Пандер!$B$3:$B$75,MATCH($B6,Пандер!I$3:I$75,0)),CONCATENATE(INDEX(Пандер!$B$3:$B$75,MATCH($B6,Пандер!I$3:I$69,0),0),"/",INDEX(OFFSET(Пандер!$B$3:$B$75,MATCH($B6,Пандер!I$3:I$75,0),0),MATCH($B6,OFFSET(Пандер!I$3:I$75,MATCH($B6,Пандер!I$3:I$75,0),0),0),0)))," ")</f>
        <v xml:space="preserve"> </v>
      </c>
      <c r="J6" s="42" t="str">
        <f ca="1">IF(COUNTIF(Пандер!J$3:J$75,'Пандер ФИО'!$B6)&lt;&gt;0,IF(COUNTIF(Пандер!J$3:J$75,'Пандер ФИО'!$B6)=1,INDEX(Пандер!$B$3:$B$75,MATCH($B6,Пандер!J$3:J$75,0)),CONCATENATE(INDEX(Пандер!$B$3:$B$75,MATCH($B6,Пандер!J$3:J$69,0),0),"/",INDEX(OFFSET(Пандер!$B$3:$B$75,MATCH($B6,Пандер!J$3:J$75,0),0),MATCH($B6,OFFSET(Пандер!J$3:J$75,MATCH($B6,Пандер!J$3:J$75,0),0),0),0)))," ")</f>
        <v xml:space="preserve"> </v>
      </c>
      <c r="K6" s="42" t="str">
        <f ca="1">IF(COUNTIF(Пандер!K$3:K$75,'Пандер ФИО'!$B6)&lt;&gt;0,IF(COUNTIF(Пандер!K$3:K$75,'Пандер ФИО'!$B6)=1,INDEX(Пандер!$B$3:$B$75,MATCH($B6,Пандер!K$3:K$75,0)),CONCATENATE(INDEX(Пандер!$B$3:$B$75,MATCH($B6,Пандер!K$3:K$69,0),0),"/",INDEX(OFFSET(Пандер!$B$3:$B$75,MATCH($B6,Пандер!K$3:K$75,0),0),MATCH($B6,OFFSET(Пандер!K$3:K$75,MATCH($B6,Пандер!K$3:K$75,0),0),0),0)))," ")</f>
        <v>Кәрімова А.</v>
      </c>
      <c r="L6" s="42" t="str">
        <f ca="1">IF(COUNTIF(Пандер!L$3:L$75,'Пандер ФИО'!$B6)&lt;&gt;0,IF(COUNTIF(Пандер!L$3:L$75,'Пандер ФИО'!$B6)=1,INDEX(Пандер!$B$3:$B$75,MATCH($B6,Пандер!L$3:L$75,0)),CONCATENATE(INDEX(Пандер!$B$3:$B$75,MATCH($B6,Пандер!L$3:L$69,0),0),"/",INDEX(OFFSET(Пандер!$B$3:$B$75,MATCH($B6,Пандер!L$3:L$75,0),0),MATCH($B6,OFFSET(Пандер!L$3:L$75,MATCH($B6,Пандер!L$3:L$75,0),0),0),0)))," ")</f>
        <v>Кәрімова А.</v>
      </c>
      <c r="M6" s="42" t="str">
        <f ca="1">IF(COUNTIF(Пандер!M$3:M$75,'Пандер ФИО'!$B6)&lt;&gt;0,IF(COUNTIF(Пандер!M$3:M$75,'Пандер ФИО'!$B6)=1,INDEX(Пандер!$B$3:$B$75,MATCH($B6,Пандер!M$3:M$75,0)),CONCATENATE(INDEX(Пандер!$B$3:$B$75,MATCH($B6,Пандер!M$3:M$69,0),0),"/",INDEX(OFFSET(Пандер!$B$3:$B$75,MATCH($B6,Пандер!M$3:M$75,0),0),MATCH($B6,OFFSET(Пандер!M$3:M$75,MATCH($B6,Пандер!M$3:M$75,0),0),0),0)))," ")</f>
        <v>Қойшыбаева М</v>
      </c>
      <c r="N6" s="42" t="str">
        <f ca="1">IF(COUNTIF(Пандер!N$3:N$75,'Пандер ФИО'!$B6)&lt;&gt;0,IF(COUNTIF(Пандер!N$3:N$75,'Пандер ФИО'!$B6)=1,INDEX(Пандер!$B$3:$B$75,MATCH($B6,Пандер!N$3:N$75,0)),CONCATENATE(INDEX(Пандер!$B$3:$B$75,MATCH($B6,Пандер!N$3:N$69,0),0),"/",INDEX(OFFSET(Пандер!$B$3:$B$75,MATCH($B6,Пандер!N$3:N$75,0),0),MATCH($B6,OFFSET(Пандер!N$3:N$75,MATCH($B6,Пандер!N$3:N$75,0),0),0),0)))," ")</f>
        <v xml:space="preserve"> </v>
      </c>
      <c r="O6" s="42" t="str">
        <f ca="1">IF(COUNTIF(Пандер!O$3:O$75,'Пандер ФИО'!$B6)&lt;&gt;0,IF(COUNTIF(Пандер!O$3:O$75,'Пандер ФИО'!$B6)=1,INDEX(Пандер!$B$3:$B$75,MATCH($B6,Пандер!O$3:O$75,0)),CONCATENATE(INDEX(Пандер!$B$3:$B$75,MATCH($B6,Пандер!O$3:O$69,0),0),"/",INDEX(OFFSET(Пандер!$B$3:$B$75,MATCH($B6,Пандер!O$3:O$75,0),0),MATCH($B6,OFFSET(Пандер!O$3:O$75,MATCH($B6,Пандер!O$3:O$75,0),0),0),0)))," ")</f>
        <v>Қойшыбаева М</v>
      </c>
      <c r="P6" s="42" t="str">
        <f ca="1">IF(COUNTIF(Пандер!P$3:P$75,'Пандер ФИО'!$B6)&lt;&gt;0,IF(COUNTIF(Пандер!P$3:P$75,'Пандер ФИО'!$B6)=1,INDEX(Пандер!$B$3:$B$75,MATCH($B6,Пандер!P$3:P$75,0)),CONCATENATE(INDEX(Пандер!$B$3:$B$75,MATCH($B6,Пандер!P$3:P$69,0),0),"/",INDEX(OFFSET(Пандер!$B$3:$B$75,MATCH($B6,Пандер!P$3:P$75,0),0),MATCH($B6,OFFSET(Пандер!P$3:P$75,MATCH($B6,Пандер!P$3:P$75,0),0),0),0)))," ")</f>
        <v xml:space="preserve"> </v>
      </c>
      <c r="Q6" s="42" t="str">
        <f ca="1">IF(COUNTIF(Пандер!Q$3:Q$75,'Пандер ФИО'!$B6)&lt;&gt;0,IF(COUNTIF(Пандер!Q$3:Q$75,'Пандер ФИО'!$B6)=1,INDEX(Пандер!$B$3:$B$75,MATCH($B6,Пандер!Q$3:Q$75,0)),CONCATENATE(INDEX(Пандер!$B$3:$B$75,MATCH($B6,Пандер!Q$3:Q$69,0),0),"/",INDEX(OFFSET(Пандер!$B$3:$B$75,MATCH($B6,Пандер!Q$3:Q$75,0),0),MATCH($B6,OFFSET(Пандер!Q$3:Q$75,MATCH($B6,Пандер!Q$3:Q$75,0),0),0),0)))," ")</f>
        <v xml:space="preserve"> </v>
      </c>
      <c r="R6" s="42" t="str">
        <f ca="1">IF(COUNTIF(Пандер!R$3:R$75,'Пандер ФИО'!$B6)&lt;&gt;0,IF(COUNTIF(Пандер!R$3:R$75,'Пандер ФИО'!$B6)=1,INDEX(Пандер!$B$3:$B$75,MATCH($B6,Пандер!R$3:R$75,0)),CONCATENATE(INDEX(Пандер!$B$3:$B$75,MATCH($B6,Пандер!R$3:R$69,0),0),"/",INDEX(OFFSET(Пандер!$B$3:$B$75,MATCH($B6,Пандер!R$3:R$75,0),0),MATCH($B6,OFFSET(Пандер!R$3:R$75,MATCH($B6,Пандер!R$3:R$75,0),0),0),0)))," ")</f>
        <v xml:space="preserve"> </v>
      </c>
      <c r="S6" s="42" t="str">
        <f ca="1">IF(COUNTIF(Пандер!S$3:S$75,'Пандер ФИО'!$B6)&lt;&gt;0,IF(COUNTIF(Пандер!S$3:S$75,'Пандер ФИО'!$B6)=1,INDEX(Пандер!$B$3:$B$75,MATCH($B6,Пандер!S$3:S$75,0)),CONCATENATE(INDEX(Пандер!$B$3:$B$75,MATCH($B6,Пандер!S$3:S$69,0),0),"/",INDEX(OFFSET(Пандер!$B$3:$B$75,MATCH($B6,Пандер!S$3:S$75,0),0),MATCH($B6,OFFSET(Пандер!S$3:S$75,MATCH($B6,Пандер!S$3:S$75,0),0),0),0)))," ")</f>
        <v xml:space="preserve"> </v>
      </c>
      <c r="T6" s="42" t="str">
        <f ca="1">IF(COUNTIF(Пандер!T$3:T$75,'Пандер ФИО'!$B6)&lt;&gt;0,IF(COUNTIF(Пандер!T$3:T$75,'Пандер ФИО'!$B6)=1,INDEX(Пандер!$B$3:$B$75,MATCH($B6,Пандер!T$3:T$75,0)),CONCATENATE(INDEX(Пандер!$B$3:$B$75,MATCH($B6,Пандер!T$3:T$69,0),0),"/",INDEX(OFFSET(Пандер!$B$3:$B$75,MATCH($B6,Пандер!T$3:T$75,0),0),MATCH($B6,OFFSET(Пандер!T$3:T$75,MATCH($B6,Пандер!T$3:T$75,0),0),0),0)))," ")</f>
        <v xml:space="preserve"> </v>
      </c>
      <c r="U6" s="42" t="str">
        <f ca="1">IF(COUNTIF(Пандер!U$3:U$75,'Пандер ФИО'!$B6)&lt;&gt;0,IF(COUNTIF(Пандер!U$3:U$75,'Пандер ФИО'!$B6)=1,INDEX(Пандер!$B$3:$B$75,MATCH($B6,Пандер!U$3:U$75,0)),CONCATENATE(INDEX(Пандер!$B$3:$B$75,MATCH($B6,Пандер!U$3:U$69,0),0),"/",INDEX(OFFSET(Пандер!$B$3:$B$75,MATCH($B6,Пандер!U$3:U$75,0),0),MATCH($B6,OFFSET(Пандер!U$3:U$75,MATCH($B6,Пандер!U$3:U$75,0),0),0),0)))," ")</f>
        <v xml:space="preserve"> </v>
      </c>
      <c r="V6" s="42" t="str">
        <f ca="1">IF(COUNTIF(Пандер!V$3:V$75,'Пандер ФИО'!$B6)&lt;&gt;0,IF(COUNTIF(Пандер!V$3:V$75,'Пандер ФИО'!$B6)=1,INDEX(Пандер!$B$3:$B$75,MATCH($B6,Пандер!V$3:V$75,0)),CONCATENATE(INDEX(Пандер!$B$3:$B$75,MATCH($B6,Пандер!V$3:V$69,0),0),"/",INDEX(OFFSET(Пандер!$B$3:$B$75,MATCH($B6,Пандер!V$3:V$75,0),0),MATCH($B6,OFFSET(Пандер!V$3:V$75,MATCH($B6,Пандер!V$3:V$75,0),0),0),0)))," ")</f>
        <v xml:space="preserve"> </v>
      </c>
      <c r="W6" s="42" t="str">
        <f ca="1">IF(COUNTIF(Пандер!W$3:W$75,'Пандер ФИО'!$B6)&lt;&gt;0,IF(COUNTIF(Пандер!W$3:W$75,'Пандер ФИО'!$B6)=1,INDEX(Пандер!$B$3:$B$75,MATCH($B6,Пандер!W$3:W$75,0)),CONCATENATE(INDEX(Пандер!$B$3:$B$75,MATCH($B6,Пандер!W$3:W$69,0),0),"/",INDEX(OFFSET(Пандер!$B$3:$B$75,MATCH($B6,Пандер!W$3:W$75,0),0),MATCH($B6,OFFSET(Пандер!W$3:W$75,MATCH($B6,Пандер!W$3:W$75,0),0),0),0)))," ")</f>
        <v xml:space="preserve"> </v>
      </c>
      <c r="X6" s="42" t="str">
        <f ca="1">IF(COUNTIF(Пандер!X$3:X$75,'Пандер ФИО'!$B6)&lt;&gt;0,IF(COUNTIF(Пандер!X$3:X$75,'Пандер ФИО'!$B6)=1,INDEX(Пандер!$B$3:$B$75,MATCH($B6,Пандер!X$3:X$75,0)),CONCATENATE(INDEX(Пандер!$B$3:$B$75,MATCH($B6,Пандер!X$3:X$69,0),0),"/",INDEX(OFFSET(Пандер!$B$3:$B$75,MATCH($B6,Пандер!X$3:X$75,0),0),MATCH($B6,OFFSET(Пандер!X$3:X$75,MATCH($B6,Пандер!X$3:X$75,0),0),0),0)))," ")</f>
        <v xml:space="preserve"> </v>
      </c>
      <c r="Y6" s="42" t="str">
        <f ca="1">IF(COUNTIF(Пандер!Y$3:Y$75,'Пандер ФИО'!$B6)&lt;&gt;0,IF(COUNTIF(Пандер!Y$3:Y$75,'Пандер ФИО'!$B6)=1,INDEX(Пандер!$B$3:$B$75,MATCH($B6,Пандер!Y$3:Y$75,0)),CONCATENATE(INDEX(Пандер!$B$3:$B$75,MATCH($B6,Пандер!Y$3:Y$69,0),0),"/",INDEX(OFFSET(Пандер!$B$3:$B$75,MATCH($B6,Пандер!Y$3:Y$75,0),0),MATCH($B6,OFFSET(Пандер!Y$3:Y$75,MATCH($B6,Пандер!Y$3:Y$75,0),0),0),0)))," ")</f>
        <v xml:space="preserve"> </v>
      </c>
      <c r="Z6" s="42" t="str">
        <f ca="1">IF(COUNTIF(Пандер!Z$3:Z$75,'Пандер ФИО'!$B6)&lt;&gt;0,IF(COUNTIF(Пандер!Z$3:Z$75,'Пандер ФИО'!$B6)=1,INDEX(Пандер!$B$3:$B$75,MATCH($B6,Пандер!Z$3:Z$75,0)),CONCATENATE(INDEX(Пандер!$B$3:$B$75,MATCH($B6,Пандер!Z$3:Z$69,0),0),"/",INDEX(OFFSET(Пандер!$B$3:$B$75,MATCH($B6,Пандер!Z$3:Z$75,0),0),MATCH($B6,OFFSET(Пандер!Z$3:Z$75,MATCH($B6,Пандер!Z$3:Z$75,0),0),0),0)))," ")</f>
        <v xml:space="preserve"> </v>
      </c>
      <c r="AA6" s="42" t="str">
        <f ca="1">IF(COUNTIF(Пандер!AA$3:AA$75,'Пандер ФИО'!$B6)&lt;&gt;0,IF(COUNTIF(Пандер!AA$3:AA$75,'Пандер ФИО'!$B6)=1,INDEX(Пандер!$B$3:$B$75,MATCH($B6,Пандер!AA$3:AA$75,0)),CONCATENATE(INDEX(Пандер!$B$3:$B$75,MATCH($B6,Пандер!AA$3:AA$69,0),0),"/",INDEX(OFFSET(Пандер!$B$3:$B$75,MATCH($B6,Пандер!AA$3:AA$75,0),0),MATCH($B6,OFFSET(Пандер!AA$3:AA$75,MATCH($B6,Пандер!AA$3:AA$75,0),0),0),0)))," ")</f>
        <v xml:space="preserve"> </v>
      </c>
      <c r="AB6" s="42" t="str">
        <f>IF(COUNTIF(Пандер!AI$3:AI$3,'Пандер ФИО'!$B3)&lt;&gt;0,IF(COUNTIF(Пандер!AI$3:AI$3,'Пандер ФИО'!$B3)=1,INDEX(Пандер!$B$3:$B$3,MATCH($B3,Пандер!AI$3:AI$3,0)),CONCATENATE(INDEX(Пандер!$B$3:$B$3,MATCH($B3,Пандер!AI$3:AI$3,0)),"/",INDEX(Пандер!$B$3:$B$3,MATCH($B3,Пандер!AI$3:AI$3,0)+1)))," ")</f>
        <v xml:space="preserve"> </v>
      </c>
      <c r="AC6" s="42" t="str">
        <f>IF(COUNTIF(Пандер!AJ$3:AJ$3,'Пандер ФИО'!$B3)&lt;&gt;0,IF(COUNTIF(Пандер!AJ$3:AJ$3,'Пандер ФИО'!$B3)=1,INDEX(Пандер!$B$3:$B$3,MATCH($B3,Пандер!AJ$3:AJ$3,0)),CONCATENATE(INDEX(Пандер!$B$3:$B$3,MATCH($B3,Пандер!AJ$3:AJ$3,0)),"/",INDEX(Пандер!$B$3:$B$3,MATCH($B3,Пандер!AJ$3:AJ$3,0)+1)))," ")</f>
        <v xml:space="preserve"> </v>
      </c>
      <c r="AD6" s="42" t="str">
        <f>IF(COUNTIF(Пандер!AK$3:AK$3,'Пандер ФИО'!$B3)&lt;&gt;0,IF(COUNTIF(Пандер!AK$3:AK$3,'Пандер ФИО'!$B3)=1,INDEX(Пандер!$B$3:$B$3,MATCH($B3,Пандер!AK$3:AK$3,0)),CONCATENATE(INDEX(Пандер!$B$3:$B$3,MATCH($B3,Пандер!AK$3:AK$3,0)),"/",INDEX(Пандер!$B$3:$B$3,MATCH($B3,Пандер!AK$3:AK$3,0)+1)))," ")</f>
        <v xml:space="preserve"> </v>
      </c>
      <c r="AE6" s="42" t="str">
        <f>IF(COUNTIF(Пандер!AL$3:AL$3,'Пандер ФИО'!$B3)&lt;&gt;0,IF(COUNTIF(Пандер!AL$3:AL$3,'Пандер ФИО'!$B3)=1,INDEX(Пандер!$B$3:$B$3,MATCH($B3,Пандер!AL$3:AL$3,0)),CONCATENATE(INDEX(Пандер!$B$3:$B$3,MATCH($B3,Пандер!AL$3:AL$3,0)),"/",INDEX(Пандер!$B$3:$B$3,MATCH($B3,Пандер!AL$3:AL$3,0)+1)))," ")</f>
        <v xml:space="preserve"> </v>
      </c>
      <c r="AF6" s="42" t="str">
        <f>IF(COUNTIF(Пандер!AM$3:AM$3,'Пандер ФИО'!$B3)&lt;&gt;0,IF(COUNTIF(Пандер!AM$3:AM$3,'Пандер ФИО'!$B3)=1,INDEX(Пандер!$B$3:$B$3,MATCH($B3,Пандер!AM$3:AM$3,0)),CONCATENATE(INDEX(Пандер!$B$3:$B$3,MATCH($B3,Пандер!AM$3:AM$3,0)),"/",INDEX(Пандер!$B$3:$B$3,MATCH($B3,Пандер!AM$3:AM$3,0)+1)))," ")</f>
        <v xml:space="preserve"> </v>
      </c>
      <c r="AG6" s="42" t="str">
        <f>IF(COUNTIF(Пандер!AN$3:AN$3,'Пандер ФИО'!$B3)&lt;&gt;0,IF(COUNTIF(Пандер!AN$3:AN$3,'Пандер ФИО'!$B3)=1,INDEX(Пандер!$B$3:$B$3,MATCH($B3,Пандер!AN$3:AN$3,0)),CONCATENATE(INDEX(Пандер!$B$3:$B$3,MATCH($B3,Пандер!AN$3:AN$3,0)),"/",INDEX(Пандер!$B$3:$B$3,MATCH($B3,Пандер!AN$3:AN$3,0)+1)))," ")</f>
        <v xml:space="preserve"> </v>
      </c>
      <c r="AH6" s="42" t="str">
        <f>IF(COUNTIF(Пандер!AO$3:AO$3,'Пандер ФИО'!$B3)&lt;&gt;0,IF(COUNTIF(Пандер!AO$3:AO$3,'Пандер ФИО'!$B3)=1,INDEX(Пандер!$B$3:$B$3,MATCH($B3,Пандер!AO$3:AO$3,0)),CONCATENATE(INDEX(Пандер!$B$3:$B$3,MATCH($B3,Пандер!AO$3:AO$3,0)),"/",INDEX(Пандер!$B$3:$B$3,MATCH($B3,Пандер!AO$3:AO$3,0)+1)))," ")</f>
        <v xml:space="preserve"> </v>
      </c>
      <c r="AI6" s="42" t="str">
        <f>IF(COUNTIF(Пандер!AP$3:AP$3,'Пандер ФИО'!$B3)&lt;&gt;0,IF(COUNTIF(Пандер!AP$3:AP$3,'Пандер ФИО'!$B3)=1,INDEX(Пандер!$B$3:$B$3,MATCH($B3,Пандер!AP$3:AP$3,0)),CONCATENATE(INDEX(Пандер!$B$3:$B$3,MATCH($B3,Пандер!AP$3:AP$3,0)),"/",INDEX(Пандер!$B$3:$B$3,MATCH($B3,Пандер!AP$3:AP$3,0)+1)))," ")</f>
        <v xml:space="preserve"> </v>
      </c>
      <c r="AJ6" s="42" t="str">
        <f>IF(COUNTIF(Пандер!AQ$3:AQ$3,'Пандер ФИО'!$B3)&lt;&gt;0,IF(COUNTIF(Пандер!AQ$3:AQ$3,'Пандер ФИО'!$B3)=1,INDEX(Пандер!$B$3:$B$3,MATCH($B3,Пандер!AQ$3:AQ$3,0)),CONCATENATE(INDEX(Пандер!$B$3:$B$3,MATCH($B3,Пандер!AQ$3:AQ$3,0)),"/",INDEX(Пандер!$B$3:$B$3,MATCH($B3,Пандер!AQ$3:AQ$3,0)+1)))," ")</f>
        <v xml:space="preserve"> </v>
      </c>
      <c r="AK6" s="42" t="str">
        <f>IF(COUNTIF(Пандер!AR$3:AR$3,'Пандер ФИО'!$B3)&lt;&gt;0,IF(COUNTIF(Пандер!AR$3:AR$3,'Пандер ФИО'!$B3)=1,INDEX(Пандер!$B$3:$B$3,MATCH($B3,Пандер!AR$3:AR$3,0)),CONCATENATE(INDEX(Пандер!$B$3:$B$3,MATCH($B3,Пандер!AR$3:AR$3,0)),"/",INDEX(Пандер!$B$3:$B$3,MATCH($B3,Пандер!AR$3:AR$3,0)+1)))," ")</f>
        <v xml:space="preserve"> </v>
      </c>
      <c r="AL6" s="42" t="str">
        <f>IF(COUNTIF(Пандер!AS$3:AS$3,'Пандер ФИО'!$B3)&lt;&gt;0,IF(COUNTIF(Пандер!AS$3:AS$3,'Пандер ФИО'!$B3)=1,INDEX(Пандер!$B$3:$B$3,MATCH($B3,Пандер!AS$3:AS$3,0)),CONCATENATE(INDEX(Пандер!$B$3:$B$3,MATCH($B3,Пандер!AS$3:AS$3,0)),"/",INDEX(Пандер!$B$3:$B$3,MATCH($B3,Пандер!AS$3:AS$3,0)+1)))," ")</f>
        <v xml:space="preserve"> </v>
      </c>
      <c r="AM6" s="42" t="str">
        <f>IF(COUNTIF(Пандер!AT$3:AT$3,'Пандер ФИО'!$B3)&lt;&gt;0,IF(COUNTIF(Пандер!AT$3:AT$3,'Пандер ФИО'!$B3)=1,INDEX(Пандер!$B$3:$B$3,MATCH($B3,Пандер!AT$3:AT$3,0)),CONCATENATE(INDEX(Пандер!$B$3:$B$3,MATCH($B3,Пандер!AT$3:AT$3,0)),"/",INDEX(Пандер!$B$3:$B$3,MATCH($B3,Пандер!AT$3:AT$3,0)+1)))," ")</f>
        <v xml:space="preserve"> </v>
      </c>
      <c r="AN6" s="42" t="str">
        <f>IF(COUNTIF(Пандер!AU$3:AU$3,'Пандер ФИО'!$B3)&lt;&gt;0,IF(COUNTIF(Пандер!AU$3:AU$3,'Пандер ФИО'!$B3)=1,INDEX(Пандер!$B$3:$B$3,MATCH($B3,Пандер!AU$3:AU$3,0)),CONCATENATE(INDEX(Пандер!$B$3:$B$3,MATCH($B3,Пандер!AU$3:AU$3,0)),"/",INDEX(Пандер!$B$3:$B$3,MATCH($B3,Пандер!AU$3:AU$3,0)+1)))," ")</f>
        <v xml:space="preserve"> </v>
      </c>
      <c r="AO6" s="42" t="str">
        <f>IF(COUNTIF(Пандер!AV$3:AV$3,'Пандер ФИО'!$B3)&lt;&gt;0,IF(COUNTIF(Пандер!AV$3:AV$3,'Пандер ФИО'!$B3)=1,INDEX(Пандер!$B$3:$B$3,MATCH($B3,Пандер!AV$3:AV$3,0)),CONCATENATE(INDEX(Пандер!$B$3:$B$3,MATCH($B3,Пандер!AV$3:AV$3,0)),"/",INDEX(Пандер!$B$3:$B$3,MATCH($B3,Пандер!AV$3:AV$3,0)+1)))," ")</f>
        <v xml:space="preserve"> </v>
      </c>
      <c r="AP6" s="42" t="str">
        <f>IF(COUNTIF(Пандер!AW$3:AW$3,'Пандер ФИО'!$B3)&lt;&gt;0,IF(COUNTIF(Пандер!AW$3:AW$3,'Пандер ФИО'!$B3)=1,INDEX(Пандер!$B$3:$B$3,MATCH($B3,Пандер!AW$3:AW$3,0)),CONCATENATE(INDEX(Пандер!$B$3:$B$3,MATCH($B3,Пандер!AW$3:AW$3,0)),"/",INDEX(Пандер!$B$3:$B$3,MATCH($B3,Пандер!AW$3:AW$3,0)+1)))," ")</f>
        <v xml:space="preserve"> </v>
      </c>
      <c r="AQ6" s="42" t="str">
        <f>IF(COUNTIF(Пандер!AX$3:AX$3,'Пандер ФИО'!$B3)&lt;&gt;0,IF(COUNTIF(Пандер!AX$3:AX$3,'Пандер ФИО'!$B3)=1,INDEX(Пандер!$B$3:$B$3,MATCH($B3,Пандер!AX$3:AX$3,0)),CONCATENATE(INDEX(Пандер!$B$3:$B$3,MATCH($B3,Пандер!AX$3:AX$3,0)),"/",INDEX(Пандер!$B$3:$B$3,MATCH($B3,Пандер!AX$3:AX$3,0)+1)))," ")</f>
        <v xml:space="preserve"> </v>
      </c>
    </row>
    <row r="7" spans="2:43" ht="33" customHeight="1" x14ac:dyDescent="0.25">
      <c r="B7" s="10" t="str">
        <f>'Пандер Балл'!B7</f>
        <v>қазақ тілі</v>
      </c>
      <c r="C7" s="42" t="str">
        <f ca="1">IF(COUNTIF(Пандер!C$3:C$75,'Пандер ФИО'!$B7)&lt;&gt;0,IF(COUNTIF(Пандер!C$3:C$75,'Пандер ФИО'!$B7)=1,INDEX(Пандер!$B$3:$B$75,MATCH($B7,Пандер!C$3:C$75,0)),CONCATENATE(INDEX(Пандер!$B$3:$B$75,MATCH($B7,Пандер!C$3:C$69,0),0),"/",INDEX(OFFSET(Пандер!$B$3:$B$75,MATCH($B7,Пандер!C$3:C$75,0),0),MATCH($B7,OFFSET(Пандер!C$3:C$75,MATCH($B7,Пандер!C$3:C$75,0),0),0),0)))," ")</f>
        <v>Каюпова Ж</v>
      </c>
      <c r="D7" s="42" t="str">
        <f ca="1">IF(COUNTIF(Пандер!D$3:D$75,'Пандер ФИО'!$B7)&lt;&gt;0,IF(COUNTIF(Пандер!D$3:D$75,'Пандер ФИО'!$B7)=1,INDEX(Пандер!$B$3:$B$75,MATCH($B7,Пандер!D$3:D$75,0)),CONCATENATE(INDEX(Пандер!$B$3:$B$75,MATCH($B7,Пандер!D$3:D$69,0),0),"/",INDEX(OFFSET(Пандер!$B$3:$B$75,MATCH($B7,Пандер!D$3:D$75,0),0),MATCH($B7,OFFSET(Пандер!D$3:D$75,MATCH($B7,Пандер!D$3:D$75,0),0),0),0)))," ")</f>
        <v>Куншыгарова К.</v>
      </c>
      <c r="E7" s="42" t="str">
        <f ca="1">IF(COUNTIF(Пандер!E$3:E$75,'Пандер ФИО'!$B7)&lt;&gt;0,IF(COUNTIF(Пандер!E$3:E$75,'Пандер ФИО'!$B7)=1,INDEX(Пандер!$B$3:$B$75,MATCH($B7,Пандер!E$3:E$75,0)),CONCATENATE(INDEX(Пандер!$B$3:$B$75,MATCH($B7,Пандер!E$3:E$69,0),0),"/",INDEX(OFFSET(Пандер!$B$3:$B$75,MATCH($B7,Пандер!E$3:E$75,0),0),MATCH($B7,OFFSET(Пандер!E$3:E$75,MATCH($B7,Пандер!E$3:E$75,0),0),0),0)))," ")</f>
        <v>Куншыгарова К.</v>
      </c>
      <c r="F7" s="42" t="str">
        <f ca="1">IF(COUNTIF(Пандер!F$3:F$75,'Пандер ФИО'!$B7)&lt;&gt;0,IF(COUNTIF(Пандер!F$3:F$75,'Пандер ФИО'!$B7)=1,INDEX(Пандер!$B$3:$B$75,MATCH($B7,Пандер!F$3:F$75,0)),CONCATENATE(INDEX(Пандер!$B$3:$B$75,MATCH($B7,Пандер!F$3:F$69,0),0),"/",INDEX(OFFSET(Пандер!$B$3:$B$75,MATCH($B7,Пандер!F$3:F$75,0),0),MATCH($B7,OFFSET(Пандер!F$3:F$75,MATCH($B7,Пандер!F$3:F$75,0),0),0),0)))," ")</f>
        <v>Мутигуллина Г.</v>
      </c>
      <c r="G7" s="42" t="str">
        <f ca="1">IF(COUNTIF(Пандер!G$3:G$75,'Пандер ФИО'!$B7)&lt;&gt;0,IF(COUNTIF(Пандер!G$3:G$75,'Пандер ФИО'!$B7)=1,INDEX(Пандер!$B$3:$B$75,MATCH($B7,Пандер!G$3:G$75,0)),CONCATENATE(INDEX(Пандер!$B$3:$B$75,MATCH($B7,Пандер!G$3:G$69,0),0),"/",INDEX(OFFSET(Пандер!$B$3:$B$75,MATCH($B7,Пандер!G$3:G$75,0),0),MATCH($B7,OFFSET(Пандер!G$3:G$75,MATCH($B7,Пандер!G$3:G$75,0),0),0),0)))," ")</f>
        <v>Каюпова Ж</v>
      </c>
      <c r="H7" s="42" t="str">
        <f ca="1">IF(COUNTIF(Пандер!H$3:H$75,'Пандер ФИО'!$B7)&lt;&gt;0,IF(COUNTIF(Пандер!H$3:H$75,'Пандер ФИО'!$B7)=1,INDEX(Пандер!$B$3:$B$75,MATCH($B7,Пандер!H$3:H$75,0)),CONCATENATE(INDEX(Пандер!$B$3:$B$75,MATCH($B7,Пандер!H$3:H$69,0),0),"/",INDEX(OFFSET(Пандер!$B$3:$B$75,MATCH($B7,Пандер!H$3:H$75,0),0),MATCH($B7,OFFSET(Пандер!H$3:H$75,MATCH($B7,Пандер!H$3:H$75,0),0),0),0)))," ")</f>
        <v>Каюпова Ж</v>
      </c>
      <c r="I7" s="42" t="str">
        <f ca="1">IF(COUNTIF(Пандер!I$3:I$75,'Пандер ФИО'!$B7)&lt;&gt;0,IF(COUNTIF(Пандер!I$3:I$75,'Пандер ФИО'!$B7)=1,INDEX(Пандер!$B$3:$B$75,MATCH($B7,Пандер!I$3:I$75,0)),CONCATENATE(INDEX(Пандер!$B$3:$B$75,MATCH($B7,Пандер!I$3:I$69,0),0),"/",INDEX(OFFSET(Пандер!$B$3:$B$75,MATCH($B7,Пандер!I$3:I$75,0),0),MATCH($B7,OFFSET(Пандер!I$3:I$75,MATCH($B7,Пандер!I$3:I$75,0),0),0),0)))," ")</f>
        <v>Жанәділова м.</v>
      </c>
      <c r="J7" s="42" t="str">
        <f ca="1">IF(COUNTIF(Пандер!J$3:J$75,'Пандер ФИО'!$B7)&lt;&gt;0,IF(COUNTIF(Пандер!J$3:J$75,'Пандер ФИО'!$B7)=1,INDEX(Пандер!$B$3:$B$75,MATCH($B7,Пандер!J$3:J$75,0)),CONCATENATE(INDEX(Пандер!$B$3:$B$75,MATCH($B7,Пандер!J$3:J$69,0),0),"/",INDEX(OFFSET(Пандер!$B$3:$B$75,MATCH($B7,Пандер!J$3:J$75,0),0),MATCH($B7,OFFSET(Пандер!J$3:J$75,MATCH($B7,Пандер!J$3:J$75,0),0),0),0)))," ")</f>
        <v>Қисметова Ш.</v>
      </c>
      <c r="K7" s="42" t="str">
        <f ca="1">IF(COUNTIF(Пандер!K$3:K$75,'Пандер ФИО'!$B7)&lt;&gt;0,IF(COUNTIF(Пандер!K$3:K$75,'Пандер ФИО'!$B7)=1,INDEX(Пандер!$B$3:$B$75,MATCH($B7,Пандер!K$3:K$75,0)),CONCATENATE(INDEX(Пандер!$B$3:$B$75,MATCH($B7,Пандер!K$3:K$69,0),0),"/",INDEX(OFFSET(Пандер!$B$3:$B$75,MATCH($B7,Пандер!K$3:K$75,0),0),MATCH($B7,OFFSET(Пандер!K$3:K$75,MATCH($B7,Пандер!K$3:K$75,0),0),0),0)))," ")</f>
        <v>Каюпова Ж</v>
      </c>
      <c r="L7" s="42" t="str">
        <f ca="1">IF(COUNTIF(Пандер!L$3:L$75,'Пандер ФИО'!$B7)&lt;&gt;0,IF(COUNTIF(Пандер!L$3:L$75,'Пандер ФИО'!$B7)=1,INDEX(Пандер!$B$3:$B$75,MATCH($B7,Пандер!L$3:L$75,0)),CONCATENATE(INDEX(Пандер!$B$3:$B$75,MATCH($B7,Пандер!L$3:L$69,0),0),"/",INDEX(OFFSET(Пандер!$B$3:$B$75,MATCH($B7,Пандер!L$3:L$75,0),0),MATCH($B7,OFFSET(Пандер!L$3:L$75,MATCH($B7,Пандер!L$3:L$75,0),0),0),0)))," ")</f>
        <v>Ележанова Ж.</v>
      </c>
      <c r="M7" s="42" t="str">
        <f ca="1">IF(COUNTIF(Пандер!M$3:M$75,'Пандер ФИО'!$B7)&lt;&gt;0,IF(COUNTIF(Пандер!M$3:M$75,'Пандер ФИО'!$B7)=1,INDEX(Пандер!$B$3:$B$75,MATCH($B7,Пандер!M$3:M$75,0)),CONCATENATE(INDEX(Пандер!$B$3:$B$75,MATCH($B7,Пандер!M$3:M$69,0),0),"/",INDEX(OFFSET(Пандер!$B$3:$B$75,MATCH($B7,Пандер!M$3:M$75,0),0),MATCH($B7,OFFSET(Пандер!M$3:M$75,MATCH($B7,Пандер!M$3:M$75,0),0),0),0)))," ")</f>
        <v>Куанова К.</v>
      </c>
      <c r="N7" s="42" t="str">
        <f ca="1">IF(COUNTIF(Пандер!N$3:N$75,'Пандер ФИО'!$B7)&lt;&gt;0,IF(COUNTIF(Пандер!N$3:N$75,'Пандер ФИО'!$B7)=1,INDEX(Пандер!$B$3:$B$75,MATCH($B7,Пандер!N$3:N$75,0)),CONCATENATE(INDEX(Пандер!$B$3:$B$75,MATCH($B7,Пандер!N$3:N$69,0),0),"/",INDEX(OFFSET(Пандер!$B$3:$B$75,MATCH($B7,Пандер!N$3:N$75,0),0),MATCH($B7,OFFSET(Пандер!N$3:N$75,MATCH($B7,Пандер!N$3:N$75,0),0),0),0)))," ")</f>
        <v>Тілекқабыл Б.</v>
      </c>
      <c r="O7" s="42" t="str">
        <f ca="1">IF(COUNTIF(Пандер!O$3:O$75,'Пандер ФИО'!$B7)&lt;&gt;0,IF(COUNTIF(Пандер!O$3:O$75,'Пандер ФИО'!$B7)=1,INDEX(Пандер!$B$3:$B$75,MATCH($B7,Пандер!O$3:O$75,0)),CONCATENATE(INDEX(Пандер!$B$3:$B$75,MATCH($B7,Пандер!O$3:O$69,0),0),"/",INDEX(OFFSET(Пандер!$B$3:$B$75,MATCH($B7,Пандер!O$3:O$75,0),0),MATCH($B7,OFFSET(Пандер!O$3:O$75,MATCH($B7,Пандер!O$3:O$75,0),0),0),0)))," ")</f>
        <v>Куншыгарова К.</v>
      </c>
      <c r="P7" s="42" t="str">
        <f ca="1">IF(COUNTIF(Пандер!P$3:P$75,'Пандер ФИО'!$B7)&lt;&gt;0,IF(COUNTIF(Пандер!P$3:P$75,'Пандер ФИО'!$B7)=1,INDEX(Пандер!$B$3:$B$75,MATCH($B7,Пандер!P$3:P$75,0)),CONCATENATE(INDEX(Пандер!$B$3:$B$75,MATCH($B7,Пандер!P$3:P$69,0),0),"/",INDEX(OFFSET(Пандер!$B$3:$B$75,MATCH($B7,Пандер!P$3:P$75,0),0),MATCH($B7,OFFSET(Пандер!P$3:P$75,MATCH($B7,Пандер!P$3:P$75,0),0),0),0)))," ")</f>
        <v xml:space="preserve"> </v>
      </c>
      <c r="Q7" s="42" t="str">
        <f ca="1">IF(COUNTIF(Пандер!Q$3:Q$75,'Пандер ФИО'!$B7)&lt;&gt;0,IF(COUNTIF(Пандер!Q$3:Q$75,'Пандер ФИО'!$B7)=1,INDEX(Пандер!$B$3:$B$75,MATCH($B7,Пандер!Q$3:Q$75,0)),CONCATENATE(INDEX(Пандер!$B$3:$B$75,MATCH($B7,Пандер!Q$3:Q$69,0),0),"/",INDEX(OFFSET(Пандер!$B$3:$B$75,MATCH($B7,Пандер!Q$3:Q$75,0),0),MATCH($B7,OFFSET(Пандер!Q$3:Q$75,MATCH($B7,Пандер!Q$3:Q$75,0),0),0),0)))," ")</f>
        <v xml:space="preserve"> </v>
      </c>
      <c r="R7" s="42" t="str">
        <f ca="1">IF(COUNTIF(Пандер!R$3:R$75,'Пандер ФИО'!$B7)&lt;&gt;0,IF(COUNTIF(Пандер!R$3:R$75,'Пандер ФИО'!$B7)=1,INDEX(Пандер!$B$3:$B$75,MATCH($B7,Пандер!R$3:R$75,0)),CONCATENATE(INDEX(Пандер!$B$3:$B$75,MATCH($B7,Пандер!R$3:R$69,0),0),"/",INDEX(OFFSET(Пандер!$B$3:$B$75,MATCH($B7,Пандер!R$3:R$75,0),0),MATCH($B7,OFFSET(Пандер!R$3:R$75,MATCH($B7,Пандер!R$3:R$75,0),0),0),0)))," ")</f>
        <v xml:space="preserve"> </v>
      </c>
      <c r="S7" s="42" t="str">
        <f ca="1">IF(COUNTIF(Пандер!S$3:S$75,'Пандер ФИО'!$B7)&lt;&gt;0,IF(COUNTIF(Пандер!S$3:S$75,'Пандер ФИО'!$B7)=1,INDEX(Пандер!$B$3:$B$75,MATCH($B7,Пандер!S$3:S$75,0)),CONCATENATE(INDEX(Пандер!$B$3:$B$75,MATCH($B7,Пандер!S$3:S$69,0),0),"/",INDEX(OFFSET(Пандер!$B$3:$B$75,MATCH($B7,Пандер!S$3:S$75,0),0),MATCH($B7,OFFSET(Пандер!S$3:S$75,MATCH($B7,Пандер!S$3:S$75,0),0),0),0)))," ")</f>
        <v xml:space="preserve"> </v>
      </c>
      <c r="T7" s="42" t="str">
        <f ca="1">IF(COUNTIF(Пандер!T$3:T$75,'Пандер ФИО'!$B7)&lt;&gt;0,IF(COUNTIF(Пандер!T$3:T$75,'Пандер ФИО'!$B7)=1,INDEX(Пандер!$B$3:$B$75,MATCH($B7,Пандер!T$3:T$75,0)),CONCATENATE(INDEX(Пандер!$B$3:$B$75,MATCH($B7,Пандер!T$3:T$69,0),0),"/",INDEX(OFFSET(Пандер!$B$3:$B$75,MATCH($B7,Пандер!T$3:T$75,0),0),MATCH($B7,OFFSET(Пандер!T$3:T$75,MATCH($B7,Пандер!T$3:T$75,0),0),0),0)))," ")</f>
        <v xml:space="preserve"> </v>
      </c>
      <c r="U7" s="42" t="str">
        <f ca="1">IF(COUNTIF(Пандер!U$3:U$75,'Пандер ФИО'!$B7)&lt;&gt;0,IF(COUNTIF(Пандер!U$3:U$75,'Пандер ФИО'!$B7)=1,INDEX(Пандер!$B$3:$B$75,MATCH($B7,Пандер!U$3:U$75,0)),CONCATENATE(INDEX(Пандер!$B$3:$B$75,MATCH($B7,Пандер!U$3:U$69,0),0),"/",INDEX(OFFSET(Пандер!$B$3:$B$75,MATCH($B7,Пандер!U$3:U$75,0),0),MATCH($B7,OFFSET(Пандер!U$3:U$75,MATCH($B7,Пандер!U$3:U$75,0),0),0),0)))," ")</f>
        <v xml:space="preserve"> </v>
      </c>
      <c r="V7" s="42" t="str">
        <f ca="1">IF(COUNTIF(Пандер!V$3:V$75,'Пандер ФИО'!$B7)&lt;&gt;0,IF(COUNTIF(Пандер!V$3:V$75,'Пандер ФИО'!$B7)=1,INDEX(Пандер!$B$3:$B$75,MATCH($B7,Пандер!V$3:V$75,0)),CONCATENATE(INDEX(Пандер!$B$3:$B$75,MATCH($B7,Пандер!V$3:V$69,0),0),"/",INDEX(OFFSET(Пандер!$B$3:$B$75,MATCH($B7,Пандер!V$3:V$75,0),0),MATCH($B7,OFFSET(Пандер!V$3:V$75,MATCH($B7,Пандер!V$3:V$75,0),0),0),0)))," ")</f>
        <v xml:space="preserve"> </v>
      </c>
      <c r="W7" s="42" t="str">
        <f ca="1">IF(COUNTIF(Пандер!W$3:W$75,'Пандер ФИО'!$B7)&lt;&gt;0,IF(COUNTIF(Пандер!W$3:W$75,'Пандер ФИО'!$B7)=1,INDEX(Пандер!$B$3:$B$75,MATCH($B7,Пандер!W$3:W$75,0)),CONCATENATE(INDEX(Пандер!$B$3:$B$75,MATCH($B7,Пандер!W$3:W$69,0),0),"/",INDEX(OFFSET(Пандер!$B$3:$B$75,MATCH($B7,Пандер!W$3:W$75,0),0),MATCH($B7,OFFSET(Пандер!W$3:W$75,MATCH($B7,Пандер!W$3:W$75,0),0),0),0)))," ")</f>
        <v xml:space="preserve"> </v>
      </c>
      <c r="X7" s="42" t="str">
        <f ca="1">IF(COUNTIF(Пандер!X$3:X$75,'Пандер ФИО'!$B7)&lt;&gt;0,IF(COUNTIF(Пандер!X$3:X$75,'Пандер ФИО'!$B7)=1,INDEX(Пандер!$B$3:$B$75,MATCH($B7,Пандер!X$3:X$75,0)),CONCATENATE(INDEX(Пандер!$B$3:$B$75,MATCH($B7,Пандер!X$3:X$69,0),0),"/",INDEX(OFFSET(Пандер!$B$3:$B$75,MATCH($B7,Пандер!X$3:X$75,0),0),MATCH($B7,OFFSET(Пандер!X$3:X$75,MATCH($B7,Пандер!X$3:X$75,0),0),0),0)))," ")</f>
        <v xml:space="preserve"> </v>
      </c>
      <c r="Y7" s="42" t="str">
        <f ca="1">IF(COUNTIF(Пандер!Y$3:Y$75,'Пандер ФИО'!$B7)&lt;&gt;0,IF(COUNTIF(Пандер!Y$3:Y$75,'Пандер ФИО'!$B7)=1,INDEX(Пандер!$B$3:$B$75,MATCH($B7,Пандер!Y$3:Y$75,0)),CONCATENATE(INDEX(Пандер!$B$3:$B$75,MATCH($B7,Пандер!Y$3:Y$69,0),0),"/",INDEX(OFFSET(Пандер!$B$3:$B$75,MATCH($B7,Пандер!Y$3:Y$75,0),0),MATCH($B7,OFFSET(Пандер!Y$3:Y$75,MATCH($B7,Пандер!Y$3:Y$75,0),0),0),0)))," ")</f>
        <v xml:space="preserve"> </v>
      </c>
      <c r="Z7" s="42" t="str">
        <f ca="1">IF(COUNTIF(Пандер!Z$3:Z$75,'Пандер ФИО'!$B7)&lt;&gt;0,IF(COUNTIF(Пандер!Z$3:Z$75,'Пандер ФИО'!$B7)=1,INDEX(Пандер!$B$3:$B$75,MATCH($B7,Пандер!Z$3:Z$75,0)),CONCATENATE(INDEX(Пандер!$B$3:$B$75,MATCH($B7,Пандер!Z$3:Z$69,0),0),"/",INDEX(OFFSET(Пандер!$B$3:$B$75,MATCH($B7,Пандер!Z$3:Z$75,0),0),MATCH($B7,OFFSET(Пандер!Z$3:Z$75,MATCH($B7,Пандер!Z$3:Z$75,0),0),0),0)))," ")</f>
        <v xml:space="preserve"> </v>
      </c>
      <c r="AA7" s="42" t="str">
        <f ca="1">IF(COUNTIF(Пандер!AA$3:AA$75,'Пандер ФИО'!$B7)&lt;&gt;0,IF(COUNTIF(Пандер!AA$3:AA$75,'Пандер ФИО'!$B7)=1,INDEX(Пандер!$B$3:$B$75,MATCH($B7,Пандер!AA$3:AA$75,0)),CONCATENATE(INDEX(Пандер!$B$3:$B$75,MATCH($B7,Пандер!AA$3:AA$69,0),0),"/",INDEX(OFFSET(Пандер!$B$3:$B$75,MATCH($B7,Пандер!AA$3:AA$75,0),0),MATCH($B7,OFFSET(Пандер!AA$3:AA$75,MATCH($B7,Пандер!AA$3:AA$75,0),0),0),0)))," ")</f>
        <v xml:space="preserve"> </v>
      </c>
      <c r="AB7" s="42" t="str">
        <f>IF(COUNTIF(Пандер!AI$3:AI$3,'Пандер ФИО'!$B7)&lt;&gt;0,IF(COUNTIF(Пандер!AI$3:AI$3,'Пандер ФИО'!$B7)=1,INDEX(Пандер!$B$3:$B$3,MATCH($B7,Пандер!AI$3:AI$3,0)),CONCATENATE(INDEX(Пандер!$B$3:$B$3,MATCH($B7,Пандер!AI$3:AI$3,0)),"/",INDEX(Пандер!$B$3:$B$3,MATCH($B7,Пандер!AI$3:AI$3,0)+1)))," ")</f>
        <v xml:space="preserve"> </v>
      </c>
      <c r="AC7" s="42" t="str">
        <f>IF(COUNTIF(Пандер!AJ$3:AJ$3,'Пандер ФИО'!$B7)&lt;&gt;0,IF(COUNTIF(Пандер!AJ$3:AJ$3,'Пандер ФИО'!$B7)=1,INDEX(Пандер!$B$3:$B$3,MATCH($B7,Пандер!AJ$3:AJ$3,0)),CONCATENATE(INDEX(Пандер!$B$3:$B$3,MATCH($B7,Пандер!AJ$3:AJ$3,0)),"/",INDEX(Пандер!$B$3:$B$3,MATCH($B7,Пандер!AJ$3:AJ$3,0)+1)))," ")</f>
        <v xml:space="preserve"> </v>
      </c>
      <c r="AD7" s="42" t="str">
        <f>IF(COUNTIF(Пандер!AK$3:AK$3,'Пандер ФИО'!$B7)&lt;&gt;0,IF(COUNTIF(Пандер!AK$3:AK$3,'Пандер ФИО'!$B7)=1,INDEX(Пандер!$B$3:$B$3,MATCH($B7,Пандер!AK$3:AK$3,0)),CONCATENATE(INDEX(Пандер!$B$3:$B$3,MATCH($B7,Пандер!AK$3:AK$3,0)),"/",INDEX(Пандер!$B$3:$B$3,MATCH($B7,Пандер!AK$3:AK$3,0)+1)))," ")</f>
        <v xml:space="preserve"> </v>
      </c>
      <c r="AE7" s="42" t="str">
        <f>IF(COUNTIF(Пандер!AL$3:AL$3,'Пандер ФИО'!$B7)&lt;&gt;0,IF(COUNTIF(Пандер!AL$3:AL$3,'Пандер ФИО'!$B7)=1,INDEX(Пандер!$B$3:$B$3,MATCH($B7,Пандер!AL$3:AL$3,0)),CONCATENATE(INDEX(Пандер!$B$3:$B$3,MATCH($B7,Пандер!AL$3:AL$3,0)),"/",INDEX(Пандер!$B$3:$B$3,MATCH($B7,Пандер!AL$3:AL$3,0)+1)))," ")</f>
        <v xml:space="preserve"> </v>
      </c>
      <c r="AF7" s="42" t="str">
        <f>IF(COUNTIF(Пандер!AM$3:AM$3,'Пандер ФИО'!$B7)&lt;&gt;0,IF(COUNTIF(Пандер!AM$3:AM$3,'Пандер ФИО'!$B7)=1,INDEX(Пандер!$B$3:$B$3,MATCH($B7,Пандер!AM$3:AM$3,0)),CONCATENATE(INDEX(Пандер!$B$3:$B$3,MATCH($B7,Пандер!AM$3:AM$3,0)),"/",INDEX(Пандер!$B$3:$B$3,MATCH($B7,Пандер!AM$3:AM$3,0)+1)))," ")</f>
        <v xml:space="preserve"> </v>
      </c>
      <c r="AG7" s="42" t="str">
        <f>IF(COUNTIF(Пандер!AN$3:AN$3,'Пандер ФИО'!$B7)&lt;&gt;0,IF(COUNTIF(Пандер!AN$3:AN$3,'Пандер ФИО'!$B7)=1,INDEX(Пандер!$B$3:$B$3,MATCH($B7,Пандер!AN$3:AN$3,0)),CONCATENATE(INDEX(Пандер!$B$3:$B$3,MATCH($B7,Пандер!AN$3:AN$3,0)),"/",INDEX(Пандер!$B$3:$B$3,MATCH($B7,Пандер!AN$3:AN$3,0)+1)))," ")</f>
        <v xml:space="preserve"> </v>
      </c>
      <c r="AH7" s="42" t="str">
        <f>IF(COUNTIF(Пандер!AO$3:AO$3,'Пандер ФИО'!$B7)&lt;&gt;0,IF(COUNTIF(Пандер!AO$3:AO$3,'Пандер ФИО'!$B7)=1,INDEX(Пандер!$B$3:$B$3,MATCH($B7,Пандер!AO$3:AO$3,0)),CONCATENATE(INDEX(Пандер!$B$3:$B$3,MATCH($B7,Пандер!AO$3:AO$3,0)),"/",INDEX(Пандер!$B$3:$B$3,MATCH($B7,Пандер!AO$3:AO$3,0)+1)))," ")</f>
        <v xml:space="preserve"> </v>
      </c>
      <c r="AI7" s="42" t="str">
        <f>IF(COUNTIF(Пандер!AP$3:AP$3,'Пандер ФИО'!$B7)&lt;&gt;0,IF(COUNTIF(Пандер!AP$3:AP$3,'Пандер ФИО'!$B7)=1,INDEX(Пандер!$B$3:$B$3,MATCH($B7,Пандер!AP$3:AP$3,0)),CONCATENATE(INDEX(Пандер!$B$3:$B$3,MATCH($B7,Пандер!AP$3:AP$3,0)),"/",INDEX(Пандер!$B$3:$B$3,MATCH($B7,Пандер!AP$3:AP$3,0)+1)))," ")</f>
        <v xml:space="preserve"> </v>
      </c>
      <c r="AJ7" s="42" t="str">
        <f>IF(COUNTIF(Пандер!AQ$3:AQ$3,'Пандер ФИО'!$B7)&lt;&gt;0,IF(COUNTIF(Пандер!AQ$3:AQ$3,'Пандер ФИО'!$B7)=1,INDEX(Пандер!$B$3:$B$3,MATCH($B7,Пандер!AQ$3:AQ$3,0)),CONCATENATE(INDEX(Пандер!$B$3:$B$3,MATCH($B7,Пандер!AQ$3:AQ$3,0)),"/",INDEX(Пандер!$B$3:$B$3,MATCH($B7,Пандер!AQ$3:AQ$3,0)+1)))," ")</f>
        <v xml:space="preserve"> </v>
      </c>
      <c r="AK7" s="42" t="str">
        <f>IF(COUNTIF(Пандер!AR$3:AR$3,'Пандер ФИО'!$B7)&lt;&gt;0,IF(COUNTIF(Пандер!AR$3:AR$3,'Пандер ФИО'!$B7)=1,INDEX(Пандер!$B$3:$B$3,MATCH($B7,Пандер!AR$3:AR$3,0)),CONCATENATE(INDEX(Пандер!$B$3:$B$3,MATCH($B7,Пандер!AR$3:AR$3,0)),"/",INDEX(Пандер!$B$3:$B$3,MATCH($B7,Пандер!AR$3:AR$3,0)+1)))," ")</f>
        <v xml:space="preserve"> </v>
      </c>
      <c r="AL7" s="42" t="str">
        <f>IF(COUNTIF(Пандер!AS$3:AS$3,'Пандер ФИО'!$B7)&lt;&gt;0,IF(COUNTIF(Пандер!AS$3:AS$3,'Пандер ФИО'!$B7)=1,INDEX(Пандер!$B$3:$B$3,MATCH($B7,Пандер!AS$3:AS$3,0)),CONCATENATE(INDEX(Пандер!$B$3:$B$3,MATCH($B7,Пандер!AS$3:AS$3,0)),"/",INDEX(Пандер!$B$3:$B$3,MATCH($B7,Пандер!AS$3:AS$3,0)+1)))," ")</f>
        <v xml:space="preserve"> </v>
      </c>
      <c r="AM7" s="42" t="str">
        <f>IF(COUNTIF(Пандер!AT$3:AT$3,'Пандер ФИО'!$B7)&lt;&gt;0,IF(COUNTIF(Пандер!AT$3:AT$3,'Пандер ФИО'!$B7)=1,INDEX(Пандер!$B$3:$B$3,MATCH($B7,Пандер!AT$3:AT$3,0)),CONCATENATE(INDEX(Пандер!$B$3:$B$3,MATCH($B7,Пандер!AT$3:AT$3,0)),"/",INDEX(Пандер!$B$3:$B$3,MATCH($B7,Пандер!AT$3:AT$3,0)+1)))," ")</f>
        <v xml:space="preserve"> </v>
      </c>
      <c r="AN7" s="42" t="str">
        <f>IF(COUNTIF(Пандер!AU$3:AU$3,'Пандер ФИО'!$B7)&lt;&gt;0,IF(COUNTIF(Пандер!AU$3:AU$3,'Пандер ФИО'!$B7)=1,INDEX(Пандер!$B$3:$B$3,MATCH($B7,Пандер!AU$3:AU$3,0)),CONCATENATE(INDEX(Пандер!$B$3:$B$3,MATCH($B7,Пандер!AU$3:AU$3,0)),"/",INDEX(Пандер!$B$3:$B$3,MATCH($B7,Пандер!AU$3:AU$3,0)+1)))," ")</f>
        <v xml:space="preserve"> </v>
      </c>
      <c r="AO7" s="42" t="str">
        <f>IF(COUNTIF(Пандер!AV$3:AV$3,'Пандер ФИО'!$B7)&lt;&gt;0,IF(COUNTIF(Пандер!AV$3:AV$3,'Пандер ФИО'!$B7)=1,INDEX(Пандер!$B$3:$B$3,MATCH($B7,Пандер!AV$3:AV$3,0)),CONCATENATE(INDEX(Пандер!$B$3:$B$3,MATCH($B7,Пандер!AV$3:AV$3,0)),"/",INDEX(Пандер!$B$3:$B$3,MATCH($B7,Пандер!AV$3:AV$3,0)+1)))," ")</f>
        <v xml:space="preserve"> </v>
      </c>
      <c r="AP7" s="42" t="str">
        <f>IF(COUNTIF(Пандер!AW$3:AW$3,'Пандер ФИО'!$B7)&lt;&gt;0,IF(COUNTIF(Пандер!AW$3:AW$3,'Пандер ФИО'!$B7)=1,INDEX(Пандер!$B$3:$B$3,MATCH($B7,Пандер!AW$3:AW$3,0)),CONCATENATE(INDEX(Пандер!$B$3:$B$3,MATCH($B7,Пандер!AW$3:AW$3,0)),"/",INDEX(Пандер!$B$3:$B$3,MATCH($B7,Пандер!AW$3:AW$3,0)+1)))," ")</f>
        <v xml:space="preserve"> </v>
      </c>
      <c r="AQ7" s="42" t="str">
        <f>IF(COUNTIF(Пандер!AX$3:AX$3,'Пандер ФИО'!$B7)&lt;&gt;0,IF(COUNTIF(Пандер!AX$3:AX$3,'Пандер ФИО'!$B7)=1,INDEX(Пандер!$B$3:$B$3,MATCH($B7,Пандер!AX$3:AX$3,0)),CONCATENATE(INDEX(Пандер!$B$3:$B$3,MATCH($B7,Пандер!AX$3:AX$3,0)),"/",INDEX(Пандер!$B$3:$B$3,MATCH($B7,Пандер!AX$3:AX$3,0)+1)))," ")</f>
        <v xml:space="preserve"> </v>
      </c>
    </row>
    <row r="8" spans="2:43" ht="33" customHeight="1" x14ac:dyDescent="0.25">
      <c r="B8" s="10" t="str">
        <f>'Пандер Балл'!B8</f>
        <v>матем</v>
      </c>
      <c r="C8" s="42" t="str">
        <f ca="1">IF(COUNTIF(Пандер!C$3:C$75,'Пандер ФИО'!$B8)&lt;&gt;0,IF(COUNTIF(Пандер!C$3:C$75,'Пандер ФИО'!$B8)=1,INDEX(Пандер!$B$3:$B$75,MATCH($B8,Пандер!C$3:C$75,0)),CONCATENATE(INDEX(Пандер!$B$3:$B$75,MATCH($B8,Пандер!C$3:C$69,0),0),"/",INDEX(OFFSET(Пандер!$B$3:$B$75,MATCH($B8,Пандер!C$3:C$75,0),0),MATCH($B8,OFFSET(Пандер!C$3:C$75,MATCH($B8,Пандер!C$3:C$75,0),0),0),0)))," ")</f>
        <v>Кадиркулова Г.</v>
      </c>
      <c r="D8" s="42" t="str">
        <f ca="1">IF(COUNTIF(Пандер!D$3:D$75,'Пандер ФИО'!$B8)&lt;&gt;0,IF(COUNTIF(Пандер!D$3:D$75,'Пандер ФИО'!$B8)=1,INDEX(Пандер!$B$3:$B$75,MATCH($B8,Пандер!D$3:D$75,0)),CONCATENATE(INDEX(Пандер!$B$3:$B$75,MATCH($B8,Пандер!D$3:D$69,0),0),"/",INDEX(OFFSET(Пандер!$B$3:$B$75,MATCH($B8,Пандер!D$3:D$75,0),0),MATCH($B8,OFFSET(Пандер!D$3:D$75,MATCH($B8,Пандер!D$3:D$75,0),0),0),0)))," ")</f>
        <v>Бисенғали Г.</v>
      </c>
      <c r="E8" s="42" t="str">
        <f ca="1">IF(COUNTIF(Пандер!E$3:E$75,'Пандер ФИО'!$B8)&lt;&gt;0,IF(COUNTIF(Пандер!E$3:E$75,'Пандер ФИО'!$B8)=1,INDEX(Пандер!$B$3:$B$75,MATCH($B8,Пандер!E$3:E$75,0)),CONCATENATE(INDEX(Пандер!$B$3:$B$75,MATCH($B8,Пандер!E$3:E$69,0),0),"/",INDEX(OFFSET(Пандер!$B$3:$B$75,MATCH($B8,Пандер!E$3:E$75,0),0),MATCH($B8,OFFSET(Пандер!E$3:E$75,MATCH($B8,Пандер!E$3:E$75,0),0),0),0)))," ")</f>
        <v>Жумашова З.</v>
      </c>
      <c r="F8" s="42" t="str">
        <f ca="1">IF(COUNTIF(Пандер!F$3:F$75,'Пандер ФИО'!$B8)&lt;&gt;0,IF(COUNTIF(Пандер!F$3:F$75,'Пандер ФИО'!$B8)=1,INDEX(Пандер!$B$3:$B$75,MATCH($B8,Пандер!F$3:F$75,0)),CONCATENATE(INDEX(Пандер!$B$3:$B$75,MATCH($B8,Пандер!F$3:F$69,0),0),"/",INDEX(OFFSET(Пандер!$B$3:$B$75,MATCH($B8,Пандер!F$3:F$75,0),0),MATCH($B8,OFFSET(Пандер!F$3:F$75,MATCH($B8,Пандер!F$3:F$75,0),0),0),0)))," ")</f>
        <v>Жумашова З.</v>
      </c>
      <c r="G8" s="42" t="str">
        <f ca="1">IF(COUNTIF(Пандер!G$3:G$75,'Пандер ФИО'!$B8)&lt;&gt;0,IF(COUNTIF(Пандер!G$3:G$75,'Пандер ФИО'!$B8)=1,INDEX(Пандер!$B$3:$B$75,MATCH($B8,Пандер!G$3:G$75,0)),CONCATENATE(INDEX(Пандер!$B$3:$B$75,MATCH($B8,Пандер!G$3:G$69,0),0),"/",INDEX(OFFSET(Пандер!$B$3:$B$75,MATCH($B8,Пандер!G$3:G$75,0),0),MATCH($B8,OFFSET(Пандер!G$3:G$75,MATCH($B8,Пандер!G$3:G$75,0),0),0),0)))," ")</f>
        <v>Махамбетова Г.</v>
      </c>
      <c r="H8" s="42" t="str">
        <f ca="1">IF(COUNTIF(Пандер!H$3:H$75,'Пандер ФИО'!$B8)&lt;&gt;0,IF(COUNTIF(Пандер!H$3:H$75,'Пандер ФИО'!$B8)=1,INDEX(Пандер!$B$3:$B$75,MATCH($B8,Пандер!H$3:H$75,0)),CONCATENATE(INDEX(Пандер!$B$3:$B$75,MATCH($B8,Пандер!H$3:H$69,0),0),"/",INDEX(OFFSET(Пандер!$B$3:$B$75,MATCH($B8,Пандер!H$3:H$75,0),0),MATCH($B8,OFFSET(Пандер!H$3:H$75,MATCH($B8,Пандер!H$3:H$75,0),0),0),0)))," ")</f>
        <v>Махамбетова Г.</v>
      </c>
      <c r="I8" s="42" t="str">
        <f ca="1">IF(COUNTIF(Пандер!I$3:I$75,'Пандер ФИО'!$B8)&lt;&gt;0,IF(COUNTIF(Пандер!I$3:I$75,'Пандер ФИО'!$B8)=1,INDEX(Пандер!$B$3:$B$75,MATCH($B8,Пандер!I$3:I$75,0)),CONCATENATE(INDEX(Пандер!$B$3:$B$75,MATCH($B8,Пандер!I$3:I$69,0),0),"/",INDEX(OFFSET(Пандер!$B$3:$B$75,MATCH($B8,Пандер!I$3:I$75,0),0),MATCH($B8,OFFSET(Пандер!I$3:I$75,MATCH($B8,Пандер!I$3:I$75,0),0),0),0)))," ")</f>
        <v>Бисенғали Г.</v>
      </c>
      <c r="J8" s="42" t="str">
        <f ca="1">IF(COUNTIF(Пандер!J$3:J$75,'Пандер ФИО'!$B8)&lt;&gt;0,IF(COUNTIF(Пандер!J$3:J$75,'Пандер ФИО'!$B8)=1,INDEX(Пандер!$B$3:$B$75,MATCH($B8,Пандер!J$3:J$75,0)),CONCATENATE(INDEX(Пандер!$B$3:$B$75,MATCH($B8,Пандер!J$3:J$69,0),0),"/",INDEX(OFFSET(Пандер!$B$3:$B$75,MATCH($B8,Пандер!J$3:J$75,0),0),MATCH($B8,OFFSET(Пандер!J$3:J$75,MATCH($B8,Пандер!J$3:J$75,0),0),0),0)))," ")</f>
        <v>Кадиркулова Г.</v>
      </c>
      <c r="K8" s="42" t="str">
        <f ca="1">IF(COUNTIF(Пандер!K$3:K$75,'Пандер ФИО'!$B8)&lt;&gt;0,IF(COUNTIF(Пандер!K$3:K$75,'Пандер ФИО'!$B8)=1,INDEX(Пандер!$B$3:$B$75,MATCH($B8,Пандер!K$3:K$75,0)),CONCATENATE(INDEX(Пандер!$B$3:$B$75,MATCH($B8,Пандер!K$3:K$69,0),0),"/",INDEX(OFFSET(Пандер!$B$3:$B$75,MATCH($B8,Пандер!K$3:K$75,0),0),MATCH($B8,OFFSET(Пандер!K$3:K$75,MATCH($B8,Пандер!K$3:K$75,0),0),0),0)))," ")</f>
        <v>Бисенғали Г.</v>
      </c>
      <c r="L8" s="42" t="str">
        <f ca="1">IF(COUNTIF(Пандер!L$3:L$75,'Пандер ФИО'!$B8)&lt;&gt;0,IF(COUNTIF(Пандер!L$3:L$75,'Пандер ФИО'!$B8)=1,INDEX(Пандер!$B$3:$B$75,MATCH($B8,Пандер!L$3:L$75,0)),CONCATENATE(INDEX(Пандер!$B$3:$B$75,MATCH($B8,Пандер!L$3:L$69,0),0),"/",INDEX(OFFSET(Пандер!$B$3:$B$75,MATCH($B8,Пандер!L$3:L$75,0),0),MATCH($B8,OFFSET(Пандер!L$3:L$75,MATCH($B8,Пандер!L$3:L$75,0),0),0),0)))," ")</f>
        <v>Кадиркулова Г.</v>
      </c>
      <c r="M8" s="42" t="str">
        <f ca="1">IF(COUNTIF(Пандер!M$3:M$75,'Пандер ФИО'!$B8)&lt;&gt;0,IF(COUNTIF(Пандер!M$3:M$75,'Пандер ФИО'!$B8)=1,INDEX(Пандер!$B$3:$B$75,MATCH($B8,Пандер!M$3:M$75,0)),CONCATENATE(INDEX(Пандер!$B$3:$B$75,MATCH($B8,Пандер!M$3:M$69,0),0),"/",INDEX(OFFSET(Пандер!$B$3:$B$75,MATCH($B8,Пандер!M$3:M$75,0),0),MATCH($B8,OFFSET(Пандер!M$3:M$75,MATCH($B8,Пандер!M$3:M$75,0),0),0),0)))," ")</f>
        <v>Бисенғали Г.</v>
      </c>
      <c r="N8" s="42" t="str">
        <f ca="1">IF(COUNTIF(Пандер!N$3:N$75,'Пандер ФИО'!$B8)&lt;&gt;0,IF(COUNTIF(Пандер!N$3:N$75,'Пандер ФИО'!$B8)=1,INDEX(Пандер!$B$3:$B$75,MATCH($B8,Пандер!N$3:N$75,0)),CONCATENATE(INDEX(Пандер!$B$3:$B$75,MATCH($B8,Пандер!N$3:N$69,0),0),"/",INDEX(OFFSET(Пандер!$B$3:$B$75,MATCH($B8,Пандер!N$3:N$75,0),0),MATCH($B8,OFFSET(Пандер!N$3:N$75,MATCH($B8,Пандер!N$3:N$75,0),0),0),0)))," ")</f>
        <v>Махамбетова Г.</v>
      </c>
      <c r="O8" s="42" t="str">
        <f ca="1">IF(COUNTIF(Пандер!O$3:O$75,'Пандер ФИО'!$B8)&lt;&gt;0,IF(COUNTIF(Пандер!O$3:O$75,'Пандер ФИО'!$B8)=1,INDEX(Пандер!$B$3:$B$75,MATCH($B8,Пандер!O$3:O$75,0)),CONCATENATE(INDEX(Пандер!$B$3:$B$75,MATCH($B8,Пандер!O$3:O$69,0),0),"/",INDEX(OFFSET(Пандер!$B$3:$B$75,MATCH($B8,Пандер!O$3:O$75,0),0),MATCH($B8,OFFSET(Пандер!O$3:O$75,MATCH($B8,Пандер!O$3:O$75,0),0),0),0)))," ")</f>
        <v>Жумашова З.</v>
      </c>
      <c r="P8" s="42" t="str">
        <f ca="1">IF(COUNTIF(Пандер!P$3:P$75,'Пандер ФИО'!$B8)&lt;&gt;0,IF(COUNTIF(Пандер!P$3:P$75,'Пандер ФИО'!$B8)=1,INDEX(Пандер!$B$3:$B$75,MATCH($B8,Пандер!P$3:P$75,0)),CONCATENATE(INDEX(Пандер!$B$3:$B$75,MATCH($B8,Пандер!P$3:P$69,0),0),"/",INDEX(OFFSET(Пандер!$B$3:$B$75,MATCH($B8,Пандер!P$3:P$75,0),0),MATCH($B8,OFFSET(Пандер!P$3:P$75,MATCH($B8,Пандер!P$3:P$75,0),0),0),0)))," ")</f>
        <v xml:space="preserve"> </v>
      </c>
      <c r="Q8" s="42" t="str">
        <f ca="1">IF(COUNTIF(Пандер!Q$3:Q$75,'Пандер ФИО'!$B8)&lt;&gt;0,IF(COUNTIF(Пандер!Q$3:Q$75,'Пандер ФИО'!$B8)=1,INDEX(Пандер!$B$3:$B$75,MATCH($B8,Пандер!Q$3:Q$75,0)),CONCATENATE(INDEX(Пандер!$B$3:$B$75,MATCH($B8,Пандер!Q$3:Q$69,0),0),"/",INDEX(OFFSET(Пандер!$B$3:$B$75,MATCH($B8,Пандер!Q$3:Q$75,0),0),MATCH($B8,OFFSET(Пандер!Q$3:Q$75,MATCH($B8,Пандер!Q$3:Q$75,0),0),0),0)))," ")</f>
        <v xml:space="preserve"> </v>
      </c>
      <c r="R8" s="42" t="str">
        <f ca="1">IF(COUNTIF(Пандер!R$3:R$75,'Пандер ФИО'!$B8)&lt;&gt;0,IF(COUNTIF(Пандер!R$3:R$75,'Пандер ФИО'!$B8)=1,INDEX(Пандер!$B$3:$B$75,MATCH($B8,Пандер!R$3:R$75,0)),CONCATENATE(INDEX(Пандер!$B$3:$B$75,MATCH($B8,Пандер!R$3:R$69,0),0),"/",INDEX(OFFSET(Пандер!$B$3:$B$75,MATCH($B8,Пандер!R$3:R$75,0),0),MATCH($B8,OFFSET(Пандер!R$3:R$75,MATCH($B8,Пандер!R$3:R$75,0),0),0),0)))," ")</f>
        <v xml:space="preserve"> </v>
      </c>
      <c r="S8" s="42" t="str">
        <f ca="1">IF(COUNTIF(Пандер!S$3:S$75,'Пандер ФИО'!$B8)&lt;&gt;0,IF(COUNTIF(Пандер!S$3:S$75,'Пандер ФИО'!$B8)=1,INDEX(Пандер!$B$3:$B$75,MATCH($B8,Пандер!S$3:S$75,0)),CONCATENATE(INDEX(Пандер!$B$3:$B$75,MATCH($B8,Пандер!S$3:S$69,0),0),"/",INDEX(OFFSET(Пандер!$B$3:$B$75,MATCH($B8,Пандер!S$3:S$75,0),0),MATCH($B8,OFFSET(Пандер!S$3:S$75,MATCH($B8,Пандер!S$3:S$75,0),0),0),0)))," ")</f>
        <v xml:space="preserve"> </v>
      </c>
      <c r="T8" s="42" t="str">
        <f ca="1">IF(COUNTIF(Пандер!T$3:T$75,'Пандер ФИО'!$B8)&lt;&gt;0,IF(COUNTIF(Пандер!T$3:T$75,'Пандер ФИО'!$B8)=1,INDEX(Пандер!$B$3:$B$75,MATCH($B8,Пандер!T$3:T$75,0)),CONCATENATE(INDEX(Пандер!$B$3:$B$75,MATCH($B8,Пандер!T$3:T$69,0),0),"/",INDEX(OFFSET(Пандер!$B$3:$B$75,MATCH($B8,Пандер!T$3:T$75,0),0),MATCH($B8,OFFSET(Пандер!T$3:T$75,MATCH($B8,Пандер!T$3:T$75,0),0),0),0)))," ")</f>
        <v xml:space="preserve"> </v>
      </c>
      <c r="U8" s="42" t="str">
        <f ca="1">IF(COUNTIF(Пандер!U$3:U$75,'Пандер ФИО'!$B8)&lt;&gt;0,IF(COUNTIF(Пандер!U$3:U$75,'Пандер ФИО'!$B8)=1,INDEX(Пандер!$B$3:$B$75,MATCH($B8,Пандер!U$3:U$75,0)),CONCATENATE(INDEX(Пандер!$B$3:$B$75,MATCH($B8,Пандер!U$3:U$69,0),0),"/",INDEX(OFFSET(Пандер!$B$3:$B$75,MATCH($B8,Пандер!U$3:U$75,0),0),MATCH($B8,OFFSET(Пандер!U$3:U$75,MATCH($B8,Пандер!U$3:U$75,0),0),0),0)))," ")</f>
        <v xml:space="preserve"> </v>
      </c>
      <c r="V8" s="42" t="str">
        <f ca="1">IF(COUNTIF(Пандер!V$3:V$75,'Пандер ФИО'!$B8)&lt;&gt;0,IF(COUNTIF(Пандер!V$3:V$75,'Пандер ФИО'!$B8)=1,INDEX(Пандер!$B$3:$B$75,MATCH($B8,Пандер!V$3:V$75,0)),CONCATENATE(INDEX(Пандер!$B$3:$B$75,MATCH($B8,Пандер!V$3:V$69,0),0),"/",INDEX(OFFSET(Пандер!$B$3:$B$75,MATCH($B8,Пандер!V$3:V$75,0),0),MATCH($B8,OFFSET(Пандер!V$3:V$75,MATCH($B8,Пандер!V$3:V$75,0),0),0),0)))," ")</f>
        <v xml:space="preserve"> </v>
      </c>
      <c r="W8" s="42" t="str">
        <f ca="1">IF(COUNTIF(Пандер!W$3:W$75,'Пандер ФИО'!$B8)&lt;&gt;0,IF(COUNTIF(Пандер!W$3:W$75,'Пандер ФИО'!$B8)=1,INDEX(Пандер!$B$3:$B$75,MATCH($B8,Пандер!W$3:W$75,0)),CONCATENATE(INDEX(Пандер!$B$3:$B$75,MATCH($B8,Пандер!W$3:W$69,0),0),"/",INDEX(OFFSET(Пандер!$B$3:$B$75,MATCH($B8,Пандер!W$3:W$75,0),0),MATCH($B8,OFFSET(Пандер!W$3:W$75,MATCH($B8,Пандер!W$3:W$75,0),0),0),0)))," ")</f>
        <v xml:space="preserve"> </v>
      </c>
      <c r="X8" s="42" t="str">
        <f ca="1">IF(COUNTIF(Пандер!X$3:X$75,'Пандер ФИО'!$B8)&lt;&gt;0,IF(COUNTIF(Пандер!X$3:X$75,'Пандер ФИО'!$B8)=1,INDEX(Пандер!$B$3:$B$75,MATCH($B8,Пандер!X$3:X$75,0)),CONCATENATE(INDEX(Пандер!$B$3:$B$75,MATCH($B8,Пандер!X$3:X$69,0),0),"/",INDEX(OFFSET(Пандер!$B$3:$B$75,MATCH($B8,Пандер!X$3:X$75,0),0),MATCH($B8,OFFSET(Пандер!X$3:X$75,MATCH($B8,Пандер!X$3:X$75,0),0),0),0)))," ")</f>
        <v xml:space="preserve"> </v>
      </c>
      <c r="Y8" s="42" t="str">
        <f ca="1">IF(COUNTIF(Пандер!Y$3:Y$75,'Пандер ФИО'!$B8)&lt;&gt;0,IF(COUNTIF(Пандер!Y$3:Y$75,'Пандер ФИО'!$B8)=1,INDEX(Пандер!$B$3:$B$75,MATCH($B8,Пандер!Y$3:Y$75,0)),CONCATENATE(INDEX(Пандер!$B$3:$B$75,MATCH($B8,Пандер!Y$3:Y$69,0),0),"/",INDEX(OFFSET(Пандер!$B$3:$B$75,MATCH($B8,Пандер!Y$3:Y$75,0),0),MATCH($B8,OFFSET(Пандер!Y$3:Y$75,MATCH($B8,Пандер!Y$3:Y$75,0),0),0),0)))," ")</f>
        <v xml:space="preserve"> </v>
      </c>
      <c r="Z8" s="42" t="str">
        <f ca="1">IF(COUNTIF(Пандер!Z$3:Z$75,'Пандер ФИО'!$B8)&lt;&gt;0,IF(COUNTIF(Пандер!Z$3:Z$75,'Пандер ФИО'!$B8)=1,INDEX(Пандер!$B$3:$B$75,MATCH($B8,Пандер!Z$3:Z$75,0)),CONCATENATE(INDEX(Пандер!$B$3:$B$75,MATCH($B8,Пандер!Z$3:Z$69,0),0),"/",INDEX(OFFSET(Пандер!$B$3:$B$75,MATCH($B8,Пандер!Z$3:Z$75,0),0),MATCH($B8,OFFSET(Пандер!Z$3:Z$75,MATCH($B8,Пандер!Z$3:Z$75,0),0),0),0)))," ")</f>
        <v xml:space="preserve"> </v>
      </c>
      <c r="AA8" s="42" t="str">
        <f ca="1">IF(COUNTIF(Пандер!AA$3:AA$75,'Пандер ФИО'!$B8)&lt;&gt;0,IF(COUNTIF(Пандер!AA$3:AA$75,'Пандер ФИО'!$B8)=1,INDEX(Пандер!$B$3:$B$75,MATCH($B8,Пандер!AA$3:AA$75,0)),CONCATENATE(INDEX(Пандер!$B$3:$B$75,MATCH($B8,Пандер!AA$3:AA$69,0),0),"/",INDEX(OFFSET(Пандер!$B$3:$B$75,MATCH($B8,Пандер!AA$3:AA$75,0),0),MATCH($B8,OFFSET(Пандер!AA$3:AA$75,MATCH($B8,Пандер!AA$3:AA$75,0),0),0),0)))," ")</f>
        <v xml:space="preserve"> </v>
      </c>
      <c r="AB8" s="42" t="str">
        <f>IF(COUNTIF(Пандер!AI$3:AI$3,'Пандер ФИО'!$B8)&lt;&gt;0,IF(COUNTIF(Пандер!AI$3:AI$3,'Пандер ФИО'!$B8)=1,INDEX(Пандер!$B$3:$B$3,MATCH($B8,Пандер!AI$3:AI$3,0)),CONCATENATE(INDEX(Пандер!$B$3:$B$3,MATCH($B8,Пандер!AI$3:AI$3,0)),"/",INDEX(Пандер!$B$3:$B$3,MATCH($B8,Пандер!AI$3:AI$3,0)+1)))," ")</f>
        <v xml:space="preserve"> </v>
      </c>
      <c r="AC8" s="42" t="str">
        <f>IF(COUNTIF(Пандер!AJ$3:AJ$3,'Пандер ФИО'!$B8)&lt;&gt;0,IF(COUNTIF(Пандер!AJ$3:AJ$3,'Пандер ФИО'!$B8)=1,INDEX(Пандер!$B$3:$B$3,MATCH($B8,Пандер!AJ$3:AJ$3,0)),CONCATENATE(INDEX(Пандер!$B$3:$B$3,MATCH($B8,Пандер!AJ$3:AJ$3,0)),"/",INDEX(Пандер!$B$3:$B$3,MATCH($B8,Пандер!AJ$3:AJ$3,0)+1)))," ")</f>
        <v xml:space="preserve"> </v>
      </c>
      <c r="AD8" s="42" t="str">
        <f>IF(COUNTIF(Пандер!AK$3:AK$3,'Пандер ФИО'!$B8)&lt;&gt;0,IF(COUNTIF(Пандер!AK$3:AK$3,'Пандер ФИО'!$B8)=1,INDEX(Пандер!$B$3:$B$3,MATCH($B8,Пандер!AK$3:AK$3,0)),CONCATENATE(INDEX(Пандер!$B$3:$B$3,MATCH($B8,Пандер!AK$3:AK$3,0)),"/",INDEX(Пандер!$B$3:$B$3,MATCH($B8,Пандер!AK$3:AK$3,0)+1)))," ")</f>
        <v xml:space="preserve"> </v>
      </c>
      <c r="AE8" s="42" t="str">
        <f>IF(COUNTIF(Пандер!AL$3:AL$3,'Пандер ФИО'!$B8)&lt;&gt;0,IF(COUNTIF(Пандер!AL$3:AL$3,'Пандер ФИО'!$B8)=1,INDEX(Пандер!$B$3:$B$3,MATCH($B8,Пандер!AL$3:AL$3,0)),CONCATENATE(INDEX(Пандер!$B$3:$B$3,MATCH($B8,Пандер!AL$3:AL$3,0)),"/",INDEX(Пандер!$B$3:$B$3,MATCH($B8,Пандер!AL$3:AL$3,0)+1)))," ")</f>
        <v xml:space="preserve"> </v>
      </c>
      <c r="AF8" s="42" t="str">
        <f>IF(COUNTIF(Пандер!AM$3:AM$3,'Пандер ФИО'!$B8)&lt;&gt;0,IF(COUNTIF(Пандер!AM$3:AM$3,'Пандер ФИО'!$B8)=1,INDEX(Пандер!$B$3:$B$3,MATCH($B8,Пандер!AM$3:AM$3,0)),CONCATENATE(INDEX(Пандер!$B$3:$B$3,MATCH($B8,Пандер!AM$3:AM$3,0)),"/",INDEX(Пандер!$B$3:$B$3,MATCH($B8,Пандер!AM$3:AM$3,0)+1)))," ")</f>
        <v xml:space="preserve"> </v>
      </c>
      <c r="AG8" s="42" t="str">
        <f>IF(COUNTIF(Пандер!AN$3:AN$3,'Пандер ФИО'!$B8)&lt;&gt;0,IF(COUNTIF(Пандер!AN$3:AN$3,'Пандер ФИО'!$B8)=1,INDEX(Пандер!$B$3:$B$3,MATCH($B8,Пандер!AN$3:AN$3,0)),CONCATENATE(INDEX(Пандер!$B$3:$B$3,MATCH($B8,Пандер!AN$3:AN$3,0)),"/",INDEX(Пандер!$B$3:$B$3,MATCH($B8,Пандер!AN$3:AN$3,0)+1)))," ")</f>
        <v xml:space="preserve"> </v>
      </c>
      <c r="AH8" s="42" t="str">
        <f>IF(COUNTIF(Пандер!AO$3:AO$3,'Пандер ФИО'!$B8)&lt;&gt;0,IF(COUNTIF(Пандер!AO$3:AO$3,'Пандер ФИО'!$B8)=1,INDEX(Пандер!$B$3:$B$3,MATCH($B8,Пандер!AO$3:AO$3,0)),CONCATENATE(INDEX(Пандер!$B$3:$B$3,MATCH($B8,Пандер!AO$3:AO$3,0)),"/",INDEX(Пандер!$B$3:$B$3,MATCH($B8,Пандер!AO$3:AO$3,0)+1)))," ")</f>
        <v xml:space="preserve"> </v>
      </c>
      <c r="AI8" s="42" t="str">
        <f>IF(COUNTIF(Пандер!AP$3:AP$3,'Пандер ФИО'!$B8)&lt;&gt;0,IF(COUNTIF(Пандер!AP$3:AP$3,'Пандер ФИО'!$B8)=1,INDEX(Пандер!$B$3:$B$3,MATCH($B8,Пандер!AP$3:AP$3,0)),CONCATENATE(INDEX(Пандер!$B$3:$B$3,MATCH($B8,Пандер!AP$3:AP$3,0)),"/",INDEX(Пандер!$B$3:$B$3,MATCH($B8,Пандер!AP$3:AP$3,0)+1)))," ")</f>
        <v xml:space="preserve"> </v>
      </c>
      <c r="AJ8" s="42" t="str">
        <f>IF(COUNTIF(Пандер!AQ$3:AQ$3,'Пандер ФИО'!$B8)&lt;&gt;0,IF(COUNTIF(Пандер!AQ$3:AQ$3,'Пандер ФИО'!$B8)=1,INDEX(Пандер!$B$3:$B$3,MATCH($B8,Пандер!AQ$3:AQ$3,0)),CONCATENATE(INDEX(Пандер!$B$3:$B$3,MATCH($B8,Пандер!AQ$3:AQ$3,0)),"/",INDEX(Пандер!$B$3:$B$3,MATCH($B8,Пандер!AQ$3:AQ$3,0)+1)))," ")</f>
        <v xml:space="preserve"> </v>
      </c>
      <c r="AK8" s="42" t="str">
        <f>IF(COUNTIF(Пандер!AR$3:AR$3,'Пандер ФИО'!$B8)&lt;&gt;0,IF(COUNTIF(Пандер!AR$3:AR$3,'Пандер ФИО'!$B8)=1,INDEX(Пандер!$B$3:$B$3,MATCH($B8,Пандер!AR$3:AR$3,0)),CONCATENATE(INDEX(Пандер!$B$3:$B$3,MATCH($B8,Пандер!AR$3:AR$3,0)),"/",INDEX(Пандер!$B$3:$B$3,MATCH($B8,Пандер!AR$3:AR$3,0)+1)))," ")</f>
        <v xml:space="preserve"> </v>
      </c>
      <c r="AL8" s="42" t="str">
        <f>IF(COUNTIF(Пандер!AS$3:AS$3,'Пандер ФИО'!$B8)&lt;&gt;0,IF(COUNTIF(Пандер!AS$3:AS$3,'Пандер ФИО'!$B8)=1,INDEX(Пандер!$B$3:$B$3,MATCH($B8,Пандер!AS$3:AS$3,0)),CONCATENATE(INDEX(Пандер!$B$3:$B$3,MATCH($B8,Пандер!AS$3:AS$3,0)),"/",INDEX(Пандер!$B$3:$B$3,MATCH($B8,Пандер!AS$3:AS$3,0)+1)))," ")</f>
        <v xml:space="preserve"> </v>
      </c>
      <c r="AM8" s="42" t="str">
        <f>IF(COUNTIF(Пандер!AT$3:AT$3,'Пандер ФИО'!$B8)&lt;&gt;0,IF(COUNTIF(Пандер!AT$3:AT$3,'Пандер ФИО'!$B8)=1,INDEX(Пандер!$B$3:$B$3,MATCH($B8,Пандер!AT$3:AT$3,0)),CONCATENATE(INDEX(Пандер!$B$3:$B$3,MATCH($B8,Пандер!AT$3:AT$3,0)),"/",INDEX(Пандер!$B$3:$B$3,MATCH($B8,Пандер!AT$3:AT$3,0)+1)))," ")</f>
        <v xml:space="preserve"> </v>
      </c>
      <c r="AN8" s="42" t="str">
        <f>IF(COUNTIF(Пандер!AU$3:AU$3,'Пандер ФИО'!$B8)&lt;&gt;0,IF(COUNTIF(Пандер!AU$3:AU$3,'Пандер ФИО'!$B8)=1,INDEX(Пандер!$B$3:$B$3,MATCH($B8,Пандер!AU$3:AU$3,0)),CONCATENATE(INDEX(Пандер!$B$3:$B$3,MATCH($B8,Пандер!AU$3:AU$3,0)),"/",INDEX(Пандер!$B$3:$B$3,MATCH($B8,Пандер!AU$3:AU$3,0)+1)))," ")</f>
        <v xml:space="preserve"> </v>
      </c>
      <c r="AO8" s="42" t="str">
        <f>IF(COUNTIF(Пандер!AV$3:AV$3,'Пандер ФИО'!$B8)&lt;&gt;0,IF(COUNTIF(Пандер!AV$3:AV$3,'Пандер ФИО'!$B8)=1,INDEX(Пандер!$B$3:$B$3,MATCH($B8,Пандер!AV$3:AV$3,0)),CONCATENATE(INDEX(Пандер!$B$3:$B$3,MATCH($B8,Пандер!AV$3:AV$3,0)),"/",INDEX(Пандер!$B$3:$B$3,MATCH($B8,Пандер!AV$3:AV$3,0)+1)))," ")</f>
        <v xml:space="preserve"> </v>
      </c>
      <c r="AP8" s="42" t="str">
        <f>IF(COUNTIF(Пандер!AW$3:AW$3,'Пандер ФИО'!$B8)&lt;&gt;0,IF(COUNTIF(Пандер!AW$3:AW$3,'Пандер ФИО'!$B8)=1,INDEX(Пандер!$B$3:$B$3,MATCH($B8,Пандер!AW$3:AW$3,0)),CONCATENATE(INDEX(Пандер!$B$3:$B$3,MATCH($B8,Пандер!AW$3:AW$3,0)),"/",INDEX(Пандер!$B$3:$B$3,MATCH($B8,Пандер!AW$3:AW$3,0)+1)))," ")</f>
        <v xml:space="preserve"> </v>
      </c>
      <c r="AQ8" s="42" t="str">
        <f>IF(COUNTIF(Пандер!AX$3:AX$3,'Пандер ФИО'!$B8)&lt;&gt;0,IF(COUNTIF(Пандер!AX$3:AX$3,'Пандер ФИО'!$B8)=1,INDEX(Пандер!$B$3:$B$3,MATCH($B8,Пандер!AX$3:AX$3,0)),CONCATENATE(INDEX(Пандер!$B$3:$B$3,MATCH($B8,Пандер!AX$3:AX$3,0)),"/",INDEX(Пандер!$B$3:$B$3,MATCH($B8,Пандер!AX$3:AX$3,0)+1)))," ")</f>
        <v xml:space="preserve"> </v>
      </c>
    </row>
    <row r="9" spans="2:43" ht="42" customHeight="1" x14ac:dyDescent="0.25">
      <c r="B9" s="10" t="str">
        <f>'Пандер Балл'!B9</f>
        <v>орыс тілі</v>
      </c>
      <c r="C9" s="42" t="str">
        <f ca="1">IF(COUNTIF(Пандер!C$3:C$75,'Пандер ФИО'!$B9)&lt;&gt;0,IF(COUNTIF(Пандер!C$3:C$75,'Пандер ФИО'!$B9)=1,INDEX(Пандер!$B$3:$B$75,MATCH($B9,Пандер!C$3:C$75,0)),CONCATENATE(INDEX(Пандер!$B$3:$B$75,MATCH($B9,Пандер!C$3:C$69,0),0),"/",INDEX(OFFSET(Пандер!$B$3:$B$75,MATCH($B9,Пандер!C$3:C$75,0),0),MATCH($B9,OFFSET(Пандер!C$3:C$75,MATCH($B9,Пандер!C$3:C$75,0),0),0),0)))," ")</f>
        <v>Агашина Д./Тулепбаева К.</v>
      </c>
      <c r="D9" s="42" t="str">
        <f ca="1">IF(COUNTIF(Пандер!D$3:D$75,'Пандер ФИО'!$B9)&lt;&gt;0,IF(COUNTIF(Пандер!D$3:D$75,'Пандер ФИО'!$B9)=1,INDEX(Пандер!$B$3:$B$75,MATCH($B9,Пандер!D$3:D$75,0)),CONCATENATE(INDEX(Пандер!$B$3:$B$75,MATCH($B9,Пандер!D$3:D$69,0),0),"/",INDEX(OFFSET(Пандер!$B$3:$B$75,MATCH($B9,Пандер!D$3:D$75,0),0),MATCH($B9,OFFSET(Пандер!D$3:D$75,MATCH($B9,Пандер!D$3:D$75,0),0),0),0)))," ")</f>
        <v>Агашина Д./Тулепбаева К.</v>
      </c>
      <c r="E9" s="42" t="str">
        <f ca="1">IF(COUNTIF(Пандер!E$3:E$75,'Пандер ФИО'!$B9)&lt;&gt;0,IF(COUNTIF(Пандер!E$3:E$75,'Пандер ФИО'!$B9)=1,INDEX(Пандер!$B$3:$B$75,MATCH($B9,Пандер!E$3:E$75,0)),CONCATENATE(INDEX(Пандер!$B$3:$B$75,MATCH($B9,Пандер!E$3:E$69,0),0),"/",INDEX(OFFSET(Пандер!$B$3:$B$75,MATCH($B9,Пандер!E$3:E$75,0),0),MATCH($B9,OFFSET(Пандер!E$3:E$75,MATCH($B9,Пандер!E$3:E$75,0),0),0),0)))," ")</f>
        <v>Агашина Д./Тулепбаева К.</v>
      </c>
      <c r="F9" s="42" t="str">
        <f ca="1">IF(COUNTIF(Пандер!F$3:F$75,'Пандер ФИО'!$B9)&lt;&gt;0,IF(COUNTIF(Пандер!F$3:F$75,'Пандер ФИО'!$B9)=1,INDEX(Пандер!$B$3:$B$75,MATCH($B9,Пандер!F$3:F$75,0)),CONCATENATE(INDEX(Пандер!$B$3:$B$75,MATCH($B9,Пандер!F$3:F$69,0),0),"/",INDEX(OFFSET(Пандер!$B$3:$B$75,MATCH($B9,Пандер!F$3:F$75,0),0),MATCH($B9,OFFSET(Пандер!F$3:F$75,MATCH($B9,Пандер!F$3:F$75,0),0),0),0)))," ")</f>
        <v>Камалова /Аты жоқ</v>
      </c>
      <c r="G9" s="42" t="str">
        <f ca="1">IF(COUNTIF(Пандер!G$3:G$75,'Пандер ФИО'!$B9)&lt;&gt;0,IF(COUNTIF(Пандер!G$3:G$75,'Пандер ФИО'!$B9)=1,INDEX(Пандер!$B$3:$B$75,MATCH($B9,Пандер!G$3:G$75,0)),CONCATENATE(INDEX(Пандер!$B$3:$B$75,MATCH($B9,Пандер!G$3:G$69,0),0),"/",INDEX(OFFSET(Пандер!$B$3:$B$75,MATCH($B9,Пандер!G$3:G$75,0),0),MATCH($B9,OFFSET(Пандер!G$3:G$75,MATCH($B9,Пандер!G$3:G$75,0),0),0),0)))," ")</f>
        <v>Камалова /Аты жоқ</v>
      </c>
      <c r="H9" s="42" t="str">
        <f ca="1">IF(COUNTIF(Пандер!H$3:H$75,'Пандер ФИО'!$B9)&lt;&gt;0,IF(COUNTIF(Пандер!H$3:H$75,'Пандер ФИО'!$B9)=1,INDEX(Пандер!$B$3:$B$75,MATCH($B9,Пандер!H$3:H$75,0)),CONCATENATE(INDEX(Пандер!$B$3:$B$75,MATCH($B9,Пандер!H$3:H$69,0),0),"/",INDEX(OFFSET(Пандер!$B$3:$B$75,MATCH($B9,Пандер!H$3:H$75,0),0),MATCH($B9,OFFSET(Пандер!H$3:H$75,MATCH($B9,Пандер!H$3:H$75,0),0),0),0)))," ")</f>
        <v xml:space="preserve">Агашина Д./Камалова </v>
      </c>
      <c r="I9" s="42" t="str">
        <f ca="1">IF(COUNTIF(Пандер!I$3:I$75,'Пандер ФИО'!$B9)&lt;&gt;0,IF(COUNTIF(Пандер!I$3:I$75,'Пандер ФИО'!$B9)=1,INDEX(Пандер!$B$3:$B$75,MATCH($B9,Пандер!I$3:I$75,0)),CONCATENATE(INDEX(Пандер!$B$3:$B$75,MATCH($B9,Пандер!I$3:I$69,0),0),"/",INDEX(OFFSET(Пандер!$B$3:$B$75,MATCH($B9,Пандер!I$3:I$75,0),0),MATCH($B9,OFFSET(Пандер!I$3:I$75,MATCH($B9,Пандер!I$3:I$75,0),0),0),0)))," ")</f>
        <v xml:space="preserve">Шунгулова Н./Камалова </v>
      </c>
      <c r="J9" s="42" t="str">
        <f ca="1">IF(COUNTIF(Пандер!J$3:J$75,'Пандер ФИО'!$B9)&lt;&gt;0,IF(COUNTIF(Пандер!J$3:J$75,'Пандер ФИО'!$B9)=1,INDEX(Пандер!$B$3:$B$75,MATCH($B9,Пандер!J$3:J$75,0)),CONCATENATE(INDEX(Пандер!$B$3:$B$75,MATCH($B9,Пандер!J$3:J$69,0),0),"/",INDEX(OFFSET(Пандер!$B$3:$B$75,MATCH($B9,Пандер!J$3:J$75,0),0),MATCH($B9,OFFSET(Пандер!J$3:J$75,MATCH($B9,Пандер!J$3:J$75,0),0),0),0)))," ")</f>
        <v xml:space="preserve">Камалова </v>
      </c>
      <c r="K9" s="42" t="str">
        <f ca="1">IF(COUNTIF(Пандер!K$3:K$75,'Пандер ФИО'!$B9)&lt;&gt;0,IF(COUNTIF(Пандер!K$3:K$75,'Пандер ФИО'!$B9)=1,INDEX(Пандер!$B$3:$B$75,MATCH($B9,Пандер!K$3:K$75,0)),CONCATENATE(INDEX(Пандер!$B$3:$B$75,MATCH($B9,Пандер!K$3:K$69,0),0),"/",INDEX(OFFSET(Пандер!$B$3:$B$75,MATCH($B9,Пандер!K$3:K$75,0),0),MATCH($B9,OFFSET(Пандер!K$3:K$75,MATCH($B9,Пандер!K$3:K$75,0),0),0),0)))," ")</f>
        <v>Агашина Д./Тапанова А.</v>
      </c>
      <c r="L9" s="42" t="str">
        <f ca="1">IF(COUNTIF(Пандер!L$3:L$75,'Пандер ФИО'!$B9)&lt;&gt;0,IF(COUNTIF(Пандер!L$3:L$75,'Пандер ФИО'!$B9)=1,INDEX(Пандер!$B$3:$B$75,MATCH($B9,Пандер!L$3:L$75,0)),CONCATENATE(INDEX(Пандер!$B$3:$B$75,MATCH($B9,Пандер!L$3:L$69,0),0),"/",INDEX(OFFSET(Пандер!$B$3:$B$75,MATCH($B9,Пандер!L$3:L$75,0),0),MATCH($B9,OFFSET(Пандер!L$3:L$75,MATCH($B9,Пандер!L$3:L$75,0),0),0),0)))," ")</f>
        <v>Агашина Д./Шунгулова Н.</v>
      </c>
      <c r="M9" s="42" t="str">
        <f ca="1">IF(COUNTIF(Пандер!M$3:M$75,'Пандер ФИО'!$B9)&lt;&gt;0,IF(COUNTIF(Пандер!M$3:M$75,'Пандер ФИО'!$B9)=1,INDEX(Пандер!$B$3:$B$75,MATCH($B9,Пандер!M$3:M$75,0)),CONCATENATE(INDEX(Пандер!$B$3:$B$75,MATCH($B9,Пандер!M$3:M$69,0),0),"/",INDEX(OFFSET(Пандер!$B$3:$B$75,MATCH($B9,Пандер!M$3:M$75,0),0),MATCH($B9,OFFSET(Пандер!M$3:M$75,MATCH($B9,Пандер!M$3:M$75,0),0),0),0)))," ")</f>
        <v>Агашина Д./Сарсемалиева Р.</v>
      </c>
      <c r="N9" s="42" t="str">
        <f ca="1">IF(COUNTIF(Пандер!N$3:N$75,'Пандер ФИО'!$B9)&lt;&gt;0,IF(COUNTIF(Пандер!N$3:N$75,'Пандер ФИО'!$B9)=1,INDEX(Пандер!$B$3:$B$75,MATCH($B9,Пандер!N$3:N$75,0)),CONCATENATE(INDEX(Пандер!$B$3:$B$75,MATCH($B9,Пандер!N$3:N$69,0),0),"/",INDEX(OFFSET(Пандер!$B$3:$B$75,MATCH($B9,Пандер!N$3:N$75,0),0),MATCH($B9,OFFSET(Пандер!N$3:N$75,MATCH($B9,Пандер!N$3:N$75,0),0),0),0)))," ")</f>
        <v>Тулепбаева К./Кунашева Г.</v>
      </c>
      <c r="O9" s="42" t="str">
        <f ca="1">IF(COUNTIF(Пандер!O$3:O$75,'Пандер ФИО'!$B9)&lt;&gt;0,IF(COUNTIF(Пандер!O$3:O$75,'Пандер ФИО'!$B9)=1,INDEX(Пандер!$B$3:$B$75,MATCH($B9,Пандер!O$3:O$75,0)),CONCATENATE(INDEX(Пандер!$B$3:$B$75,MATCH($B9,Пандер!O$3:O$69,0),0),"/",INDEX(OFFSET(Пандер!$B$3:$B$75,MATCH($B9,Пандер!O$3:O$75,0),0),MATCH($B9,OFFSET(Пандер!O$3:O$75,MATCH($B9,Пандер!O$3:O$75,0),0),0),0)))," ")</f>
        <v>Тулепбаева К./Кунашева Г.</v>
      </c>
      <c r="P9" s="42" t="str">
        <f ca="1">IF(COUNTIF(Пандер!P$3:P$75,'Пандер ФИО'!$B9)&lt;&gt;0,IF(COUNTIF(Пандер!P$3:P$75,'Пандер ФИО'!$B9)=1,INDEX(Пандер!$B$3:$B$75,MATCH($B9,Пандер!P$3:P$75,0)),CONCATENATE(INDEX(Пандер!$B$3:$B$75,MATCH($B9,Пандер!P$3:P$69,0),0),"/",INDEX(OFFSET(Пандер!$B$3:$B$75,MATCH($B9,Пандер!P$3:P$75,0),0),MATCH($B9,OFFSET(Пандер!P$3:P$75,MATCH($B9,Пандер!P$3:P$75,0),0),0),0)))," ")</f>
        <v xml:space="preserve"> </v>
      </c>
      <c r="Q9" s="42" t="str">
        <f ca="1">IF(COUNTIF(Пандер!Q$3:Q$75,'Пандер ФИО'!$B9)&lt;&gt;0,IF(COUNTIF(Пандер!Q$3:Q$75,'Пандер ФИО'!$B9)=1,INDEX(Пандер!$B$3:$B$75,MATCH($B9,Пандер!Q$3:Q$75,0)),CONCATENATE(INDEX(Пандер!$B$3:$B$75,MATCH($B9,Пандер!Q$3:Q$69,0),0),"/",INDEX(OFFSET(Пандер!$B$3:$B$75,MATCH($B9,Пандер!Q$3:Q$75,0),0),MATCH($B9,OFFSET(Пандер!Q$3:Q$75,MATCH($B9,Пандер!Q$3:Q$75,0),0),0),0)))," ")</f>
        <v xml:space="preserve"> </v>
      </c>
      <c r="R9" s="42" t="str">
        <f ca="1">IF(COUNTIF(Пандер!R$3:R$75,'Пандер ФИО'!$B9)&lt;&gt;0,IF(COUNTIF(Пандер!R$3:R$75,'Пандер ФИО'!$B9)=1,INDEX(Пандер!$B$3:$B$75,MATCH($B9,Пандер!R$3:R$75,0)),CONCATENATE(INDEX(Пандер!$B$3:$B$75,MATCH($B9,Пандер!R$3:R$69,0),0),"/",INDEX(OFFSET(Пандер!$B$3:$B$75,MATCH($B9,Пандер!R$3:R$75,0),0),MATCH($B9,OFFSET(Пандер!R$3:R$75,MATCH($B9,Пандер!R$3:R$75,0),0),0),0)))," ")</f>
        <v xml:space="preserve"> </v>
      </c>
      <c r="S9" s="42" t="str">
        <f ca="1">IF(COUNTIF(Пандер!S$3:S$75,'Пандер ФИО'!$B9)&lt;&gt;0,IF(COUNTIF(Пандер!S$3:S$75,'Пандер ФИО'!$B9)=1,INDEX(Пандер!$B$3:$B$75,MATCH($B9,Пандер!S$3:S$75,0)),CONCATENATE(INDEX(Пандер!$B$3:$B$75,MATCH($B9,Пандер!S$3:S$69,0),0),"/",INDEX(OFFSET(Пандер!$B$3:$B$75,MATCH($B9,Пандер!S$3:S$75,0),0),MATCH($B9,OFFSET(Пандер!S$3:S$75,MATCH($B9,Пандер!S$3:S$75,0),0),0),0)))," ")</f>
        <v xml:space="preserve"> </v>
      </c>
      <c r="T9" s="42" t="str">
        <f ca="1">IF(COUNTIF(Пандер!T$3:T$75,'Пандер ФИО'!$B9)&lt;&gt;0,IF(COUNTIF(Пандер!T$3:T$75,'Пандер ФИО'!$B9)=1,INDEX(Пандер!$B$3:$B$75,MATCH($B9,Пандер!T$3:T$75,0)),CONCATENATE(INDEX(Пандер!$B$3:$B$75,MATCH($B9,Пандер!T$3:T$69,0),0),"/",INDEX(OFFSET(Пандер!$B$3:$B$75,MATCH($B9,Пандер!T$3:T$75,0),0),MATCH($B9,OFFSET(Пандер!T$3:T$75,MATCH($B9,Пандер!T$3:T$75,0),0),0),0)))," ")</f>
        <v xml:space="preserve"> </v>
      </c>
      <c r="U9" s="42" t="str">
        <f ca="1">IF(COUNTIF(Пандер!U$3:U$75,'Пандер ФИО'!$B9)&lt;&gt;0,IF(COUNTIF(Пандер!U$3:U$75,'Пандер ФИО'!$B9)=1,INDEX(Пандер!$B$3:$B$75,MATCH($B9,Пандер!U$3:U$75,0)),CONCATENATE(INDEX(Пандер!$B$3:$B$75,MATCH($B9,Пандер!U$3:U$69,0),0),"/",INDEX(OFFSET(Пандер!$B$3:$B$75,MATCH($B9,Пандер!U$3:U$75,0),0),MATCH($B9,OFFSET(Пандер!U$3:U$75,MATCH($B9,Пандер!U$3:U$75,0),0),0),0)))," ")</f>
        <v xml:space="preserve"> </v>
      </c>
      <c r="V9" s="42" t="str">
        <f ca="1">IF(COUNTIF(Пандер!V$3:V$75,'Пандер ФИО'!$B9)&lt;&gt;0,IF(COUNTIF(Пандер!V$3:V$75,'Пандер ФИО'!$B9)=1,INDEX(Пандер!$B$3:$B$75,MATCH($B9,Пандер!V$3:V$75,0)),CONCATENATE(INDEX(Пандер!$B$3:$B$75,MATCH($B9,Пандер!V$3:V$69,0),0),"/",INDEX(OFFSET(Пандер!$B$3:$B$75,MATCH($B9,Пандер!V$3:V$75,0),0),MATCH($B9,OFFSET(Пандер!V$3:V$75,MATCH($B9,Пандер!V$3:V$75,0),0),0),0)))," ")</f>
        <v xml:space="preserve"> </v>
      </c>
      <c r="W9" s="42" t="str">
        <f ca="1">IF(COUNTIF(Пандер!W$3:W$75,'Пандер ФИО'!$B9)&lt;&gt;0,IF(COUNTIF(Пандер!W$3:W$75,'Пандер ФИО'!$B9)=1,INDEX(Пандер!$B$3:$B$75,MATCH($B9,Пандер!W$3:W$75,0)),CONCATENATE(INDEX(Пандер!$B$3:$B$75,MATCH($B9,Пандер!W$3:W$69,0),0),"/",INDEX(OFFSET(Пандер!$B$3:$B$75,MATCH($B9,Пандер!W$3:W$75,0),0),MATCH($B9,OFFSET(Пандер!W$3:W$75,MATCH($B9,Пандер!W$3:W$75,0),0),0),0)))," ")</f>
        <v xml:space="preserve"> </v>
      </c>
      <c r="X9" s="42" t="str">
        <f ca="1">IF(COUNTIF(Пандер!X$3:X$75,'Пандер ФИО'!$B9)&lt;&gt;0,IF(COUNTIF(Пандер!X$3:X$75,'Пандер ФИО'!$B9)=1,INDEX(Пандер!$B$3:$B$75,MATCH($B9,Пандер!X$3:X$75,0)),CONCATENATE(INDEX(Пандер!$B$3:$B$75,MATCH($B9,Пандер!X$3:X$69,0),0),"/",INDEX(OFFSET(Пандер!$B$3:$B$75,MATCH($B9,Пандер!X$3:X$75,0),0),MATCH($B9,OFFSET(Пандер!X$3:X$75,MATCH($B9,Пандер!X$3:X$75,0),0),0),0)))," ")</f>
        <v xml:space="preserve"> </v>
      </c>
      <c r="Y9" s="42" t="str">
        <f ca="1">IF(COUNTIF(Пандер!Y$3:Y$75,'Пандер ФИО'!$B9)&lt;&gt;0,IF(COUNTIF(Пандер!Y$3:Y$75,'Пандер ФИО'!$B9)=1,INDEX(Пандер!$B$3:$B$75,MATCH($B9,Пандер!Y$3:Y$75,0)),CONCATENATE(INDEX(Пандер!$B$3:$B$75,MATCH($B9,Пандер!Y$3:Y$69,0),0),"/",INDEX(OFFSET(Пандер!$B$3:$B$75,MATCH($B9,Пандер!Y$3:Y$75,0),0),MATCH($B9,OFFSET(Пандер!Y$3:Y$75,MATCH($B9,Пандер!Y$3:Y$75,0),0),0),0)))," ")</f>
        <v xml:space="preserve"> </v>
      </c>
      <c r="Z9" s="42" t="str">
        <f ca="1">IF(COUNTIF(Пандер!Z$3:Z$75,'Пандер ФИО'!$B9)&lt;&gt;0,IF(COUNTIF(Пандер!Z$3:Z$75,'Пандер ФИО'!$B9)=1,INDEX(Пандер!$B$3:$B$75,MATCH($B9,Пандер!Z$3:Z$75,0)),CONCATENATE(INDEX(Пандер!$B$3:$B$75,MATCH($B9,Пандер!Z$3:Z$69,0),0),"/",INDEX(OFFSET(Пандер!$B$3:$B$75,MATCH($B9,Пандер!Z$3:Z$75,0),0),MATCH($B9,OFFSET(Пандер!Z$3:Z$75,MATCH($B9,Пандер!Z$3:Z$75,0),0),0),0)))," ")</f>
        <v xml:space="preserve"> </v>
      </c>
      <c r="AA9" s="42" t="str">
        <f ca="1">IF(COUNTIF(Пандер!AA$3:AA$75,'Пандер ФИО'!$B9)&lt;&gt;0,IF(COUNTIF(Пандер!AA$3:AA$75,'Пандер ФИО'!$B9)=1,INDEX(Пандер!$B$3:$B$75,MATCH($B9,Пандер!AA$3:AA$75,0)),CONCATENATE(INDEX(Пандер!$B$3:$B$75,MATCH($B9,Пандер!AA$3:AA$69,0),0),"/",INDEX(OFFSET(Пандер!$B$3:$B$75,MATCH($B9,Пандер!AA$3:AA$75,0),0),MATCH($B9,OFFSET(Пандер!AA$3:AA$75,MATCH($B9,Пандер!AA$3:AA$75,0),0),0),0)))," ")</f>
        <v xml:space="preserve"> </v>
      </c>
      <c r="AB9" s="42" t="str">
        <f>IF(COUNTIF(Пандер!AI$3:AI$3,'Пандер ФИО'!$B9)&lt;&gt;0,IF(COUNTIF(Пандер!AI$3:AI$3,'Пандер ФИО'!$B9)=1,INDEX(Пандер!$B$3:$B$3,MATCH($B9,Пандер!AI$3:AI$3,0)),CONCATENATE(INDEX(Пандер!$B$3:$B$3,MATCH($B9,Пандер!AI$3:AI$3,0)),"/",INDEX(Пандер!$B$3:$B$3,MATCH($B9,Пандер!AI$3:AI$3,0)+1)))," ")</f>
        <v xml:space="preserve"> </v>
      </c>
      <c r="AC9" s="42" t="str">
        <f>IF(COUNTIF(Пандер!AJ$3:AJ$3,'Пандер ФИО'!$B9)&lt;&gt;0,IF(COUNTIF(Пандер!AJ$3:AJ$3,'Пандер ФИО'!$B9)=1,INDEX(Пандер!$B$3:$B$3,MATCH($B9,Пандер!AJ$3:AJ$3,0)),CONCATENATE(INDEX(Пандер!$B$3:$B$3,MATCH($B9,Пандер!AJ$3:AJ$3,0)),"/",INDEX(Пандер!$B$3:$B$3,MATCH($B9,Пандер!AJ$3:AJ$3,0)+1)))," ")</f>
        <v xml:space="preserve"> </v>
      </c>
      <c r="AD9" s="42" t="str">
        <f>IF(COUNTIF(Пандер!AK$3:AK$3,'Пандер ФИО'!$B9)&lt;&gt;0,IF(COUNTIF(Пандер!AK$3:AK$3,'Пандер ФИО'!$B9)=1,INDEX(Пандер!$B$3:$B$3,MATCH($B9,Пандер!AK$3:AK$3,0)),CONCATENATE(INDEX(Пандер!$B$3:$B$3,MATCH($B9,Пандер!AK$3:AK$3,0)),"/",INDEX(Пандер!$B$3:$B$3,MATCH($B9,Пандер!AK$3:AK$3,0)+1)))," ")</f>
        <v xml:space="preserve"> </v>
      </c>
      <c r="AE9" s="42" t="str">
        <f>IF(COUNTIF(Пандер!AL$3:AL$3,'Пандер ФИО'!$B9)&lt;&gt;0,IF(COUNTIF(Пандер!AL$3:AL$3,'Пандер ФИО'!$B9)=1,INDEX(Пандер!$B$3:$B$3,MATCH($B9,Пандер!AL$3:AL$3,0)),CONCATENATE(INDEX(Пандер!$B$3:$B$3,MATCH($B9,Пандер!AL$3:AL$3,0)),"/",INDEX(Пандер!$B$3:$B$3,MATCH($B9,Пандер!AL$3:AL$3,0)+1)))," ")</f>
        <v xml:space="preserve"> </v>
      </c>
      <c r="AF9" s="42" t="str">
        <f>IF(COUNTIF(Пандер!AM$3:AM$3,'Пандер ФИО'!$B9)&lt;&gt;0,IF(COUNTIF(Пандер!AM$3:AM$3,'Пандер ФИО'!$B9)=1,INDEX(Пандер!$B$3:$B$3,MATCH($B9,Пандер!AM$3:AM$3,0)),CONCATENATE(INDEX(Пандер!$B$3:$B$3,MATCH($B9,Пандер!AM$3:AM$3,0)),"/",INDEX(Пандер!$B$3:$B$3,MATCH($B9,Пандер!AM$3:AM$3,0)+1)))," ")</f>
        <v xml:space="preserve"> </v>
      </c>
      <c r="AG9" s="42" t="str">
        <f>IF(COUNTIF(Пандер!AN$3:AN$3,'Пандер ФИО'!$B9)&lt;&gt;0,IF(COUNTIF(Пандер!AN$3:AN$3,'Пандер ФИО'!$B9)=1,INDEX(Пандер!$B$3:$B$3,MATCH($B9,Пандер!AN$3:AN$3,0)),CONCATENATE(INDEX(Пандер!$B$3:$B$3,MATCH($B9,Пандер!AN$3:AN$3,0)),"/",INDEX(Пандер!$B$3:$B$3,MATCH($B9,Пандер!AN$3:AN$3,0)+1)))," ")</f>
        <v xml:space="preserve"> </v>
      </c>
      <c r="AH9" s="42" t="str">
        <f>IF(COUNTIF(Пандер!AO$3:AO$3,'Пандер ФИО'!$B9)&lt;&gt;0,IF(COUNTIF(Пандер!AO$3:AO$3,'Пандер ФИО'!$B9)=1,INDEX(Пандер!$B$3:$B$3,MATCH($B9,Пандер!AO$3:AO$3,0)),CONCATENATE(INDEX(Пандер!$B$3:$B$3,MATCH($B9,Пандер!AO$3:AO$3,0)),"/",INDEX(Пандер!$B$3:$B$3,MATCH($B9,Пандер!AO$3:AO$3,0)+1)))," ")</f>
        <v xml:space="preserve"> </v>
      </c>
      <c r="AI9" s="42" t="str">
        <f>IF(COUNTIF(Пандер!AP$3:AP$3,'Пандер ФИО'!$B9)&lt;&gt;0,IF(COUNTIF(Пандер!AP$3:AP$3,'Пандер ФИО'!$B9)=1,INDEX(Пандер!$B$3:$B$3,MATCH($B9,Пандер!AP$3:AP$3,0)),CONCATENATE(INDEX(Пандер!$B$3:$B$3,MATCH($B9,Пандер!AP$3:AP$3,0)),"/",INDEX(Пандер!$B$3:$B$3,MATCH($B9,Пандер!AP$3:AP$3,0)+1)))," ")</f>
        <v xml:space="preserve"> </v>
      </c>
      <c r="AJ9" s="42" t="str">
        <f>IF(COUNTIF(Пандер!AQ$3:AQ$3,'Пандер ФИО'!$B9)&lt;&gt;0,IF(COUNTIF(Пандер!AQ$3:AQ$3,'Пандер ФИО'!$B9)=1,INDEX(Пандер!$B$3:$B$3,MATCH($B9,Пандер!AQ$3:AQ$3,0)),CONCATENATE(INDEX(Пандер!$B$3:$B$3,MATCH($B9,Пандер!AQ$3:AQ$3,0)),"/",INDEX(Пандер!$B$3:$B$3,MATCH($B9,Пандер!AQ$3:AQ$3,0)+1)))," ")</f>
        <v xml:space="preserve"> </v>
      </c>
      <c r="AK9" s="42" t="str">
        <f>IF(COUNTIF(Пандер!AR$3:AR$3,'Пандер ФИО'!$B9)&lt;&gt;0,IF(COUNTIF(Пандер!AR$3:AR$3,'Пандер ФИО'!$B9)=1,INDEX(Пандер!$B$3:$B$3,MATCH($B9,Пандер!AR$3:AR$3,0)),CONCATENATE(INDEX(Пандер!$B$3:$B$3,MATCH($B9,Пандер!AR$3:AR$3,0)),"/",INDEX(Пандер!$B$3:$B$3,MATCH($B9,Пандер!AR$3:AR$3,0)+1)))," ")</f>
        <v xml:space="preserve"> </v>
      </c>
      <c r="AL9" s="42" t="str">
        <f>IF(COUNTIF(Пандер!AS$3:AS$3,'Пандер ФИО'!$B9)&lt;&gt;0,IF(COUNTIF(Пандер!AS$3:AS$3,'Пандер ФИО'!$B9)=1,INDEX(Пандер!$B$3:$B$3,MATCH($B9,Пандер!AS$3:AS$3,0)),CONCATENATE(INDEX(Пандер!$B$3:$B$3,MATCH($B9,Пандер!AS$3:AS$3,0)),"/",INDEX(Пандер!$B$3:$B$3,MATCH($B9,Пандер!AS$3:AS$3,0)+1)))," ")</f>
        <v xml:space="preserve"> </v>
      </c>
      <c r="AM9" s="42" t="str">
        <f>IF(COUNTIF(Пандер!AT$3:AT$3,'Пандер ФИО'!$B9)&lt;&gt;0,IF(COUNTIF(Пандер!AT$3:AT$3,'Пандер ФИО'!$B9)=1,INDEX(Пандер!$B$3:$B$3,MATCH($B9,Пандер!AT$3:AT$3,0)),CONCATENATE(INDEX(Пандер!$B$3:$B$3,MATCH($B9,Пандер!AT$3:AT$3,0)),"/",INDEX(Пандер!$B$3:$B$3,MATCH($B9,Пандер!AT$3:AT$3,0)+1)))," ")</f>
        <v xml:space="preserve"> </v>
      </c>
      <c r="AN9" s="42" t="str">
        <f>IF(COUNTIF(Пандер!AU$3:AU$3,'Пандер ФИО'!$B9)&lt;&gt;0,IF(COUNTIF(Пандер!AU$3:AU$3,'Пандер ФИО'!$B9)=1,INDEX(Пандер!$B$3:$B$3,MATCH($B9,Пандер!AU$3:AU$3,0)),CONCATENATE(INDEX(Пандер!$B$3:$B$3,MATCH($B9,Пандер!AU$3:AU$3,0)),"/",INDEX(Пандер!$B$3:$B$3,MATCH($B9,Пандер!AU$3:AU$3,0)+1)))," ")</f>
        <v xml:space="preserve"> </v>
      </c>
      <c r="AO9" s="42" t="str">
        <f>IF(COUNTIF(Пандер!AV$3:AV$3,'Пандер ФИО'!$B9)&lt;&gt;0,IF(COUNTIF(Пандер!AV$3:AV$3,'Пандер ФИО'!$B9)=1,INDEX(Пандер!$B$3:$B$3,MATCH($B9,Пандер!AV$3:AV$3,0)),CONCATENATE(INDEX(Пандер!$B$3:$B$3,MATCH($B9,Пандер!AV$3:AV$3,0)),"/",INDEX(Пандер!$B$3:$B$3,MATCH($B9,Пандер!AV$3:AV$3,0)+1)))," ")</f>
        <v xml:space="preserve"> </v>
      </c>
      <c r="AP9" s="42" t="str">
        <f>IF(COUNTIF(Пандер!AW$3:AW$3,'Пандер ФИО'!$B9)&lt;&gt;0,IF(COUNTIF(Пандер!AW$3:AW$3,'Пандер ФИО'!$B9)=1,INDEX(Пандер!$B$3:$B$3,MATCH($B9,Пандер!AW$3:AW$3,0)),CONCATENATE(INDEX(Пандер!$B$3:$B$3,MATCH($B9,Пандер!AW$3:AW$3,0)),"/",INDEX(Пандер!$B$3:$B$3,MATCH($B9,Пандер!AW$3:AW$3,0)+1)))," ")</f>
        <v xml:space="preserve"> </v>
      </c>
      <c r="AQ9" s="42" t="str">
        <f>IF(COUNTIF(Пандер!AX$3:AX$3,'Пандер ФИО'!$B9)&lt;&gt;0,IF(COUNTIF(Пандер!AX$3:AX$3,'Пандер ФИО'!$B9)=1,INDEX(Пандер!$B$3:$B$3,MATCH($B9,Пандер!AX$3:AX$3,0)),CONCATENATE(INDEX(Пандер!$B$3:$B$3,MATCH($B9,Пандер!AX$3:AX$3,0)),"/",INDEX(Пандер!$B$3:$B$3,MATCH($B9,Пандер!AX$3:AX$3,0)+1)))," ")</f>
        <v xml:space="preserve"> </v>
      </c>
    </row>
    <row r="10" spans="2:43" ht="33" customHeight="1" x14ac:dyDescent="0.25">
      <c r="B10" s="10" t="str">
        <f>'Пандер Балл'!B10</f>
        <v>дш</v>
      </c>
      <c r="C10" s="42" t="str">
        <f ca="1">IF(COUNTIF(Пандер!C$3:C$75,'Пандер ФИО'!$B10)&lt;&gt;0,IF(COUNTIF(Пандер!C$3:C$75,'Пандер ФИО'!$B10)=1,INDEX(Пандер!$B$3:$B$75,MATCH($B10,Пандер!C$3:C$75,0)),CONCATENATE(INDEX(Пандер!$B$3:$B$75,MATCH($B10,Пандер!C$3:C$69,0),0),"/",INDEX(OFFSET(Пандер!$B$3:$B$75,MATCH($B10,Пандер!C$3:C$75,0),0),MATCH($B10,OFFSET(Пандер!C$3:C$75,MATCH($B10,Пандер!C$3:C$75,0),0),0),0)))," ")</f>
        <v>Избасарова А./Жексембаев с.</v>
      </c>
      <c r="D10" s="42" t="str">
        <f ca="1">IF(COUNTIF(Пандер!D$3:D$75,'Пандер ФИО'!$B10)&lt;&gt;0,IF(COUNTIF(Пандер!D$3:D$75,'Пандер ФИО'!$B10)=1,INDEX(Пандер!$B$3:$B$75,MATCH($B10,Пандер!D$3:D$75,0)),CONCATENATE(INDEX(Пандер!$B$3:$B$75,MATCH($B10,Пандер!D$3:D$69,0),0),"/",INDEX(OFFSET(Пандер!$B$3:$B$75,MATCH($B10,Пандер!D$3:D$75,0),0),MATCH($B10,OFFSET(Пандер!D$3:D$75,MATCH($B10,Пандер!D$3:D$75,0),0),0),0)))," ")</f>
        <v>Избасарова А./Жексембаев с.</v>
      </c>
      <c r="E10" s="42" t="str">
        <f ca="1">IF(COUNTIF(Пандер!E$3:E$75,'Пандер ФИО'!$B10)&lt;&gt;0,IF(COUNTIF(Пандер!E$3:E$75,'Пандер ФИО'!$B10)=1,INDEX(Пандер!$B$3:$B$75,MATCH($B10,Пандер!E$3:E$75,0)),CONCATENATE(INDEX(Пандер!$B$3:$B$75,MATCH($B10,Пандер!E$3:E$69,0),0),"/",INDEX(OFFSET(Пандер!$B$3:$B$75,MATCH($B10,Пандер!E$3:E$75,0),0),MATCH($B10,OFFSET(Пандер!E$3:E$75,MATCH($B10,Пандер!E$3:E$75,0),0),0),0)))," ")</f>
        <v>Избасарова А./Жексембаев с.</v>
      </c>
      <c r="F10" s="42" t="str">
        <f ca="1">IF(COUNTIF(Пандер!F$3:F$75,'Пандер ФИО'!$B10)&lt;&gt;0,IF(COUNTIF(Пандер!F$3:F$75,'Пандер ФИО'!$B10)=1,INDEX(Пандер!$B$3:$B$75,MATCH($B10,Пандер!F$3:F$75,0)),CONCATENATE(INDEX(Пандер!$B$3:$B$75,MATCH($B10,Пандер!F$3:F$69,0),0),"/",INDEX(OFFSET(Пандер!$B$3:$B$75,MATCH($B10,Пандер!F$3:F$75,0),0),MATCH($B10,OFFSET(Пандер!F$3:F$75,MATCH($B10,Пандер!F$3:F$75,0),0),0),0)))," ")</f>
        <v>Унайбаева А./Садауов Қ</v>
      </c>
      <c r="G10" s="42" t="str">
        <f ca="1">IF(COUNTIF(Пандер!G$3:G$75,'Пандер ФИО'!$B10)&lt;&gt;0,IF(COUNTIF(Пандер!G$3:G$75,'Пандер ФИО'!$B10)=1,INDEX(Пандер!$B$3:$B$75,MATCH($B10,Пандер!G$3:G$75,0)),CONCATENATE(INDEX(Пандер!$B$3:$B$75,MATCH($B10,Пандер!G$3:G$69,0),0),"/",INDEX(OFFSET(Пандер!$B$3:$B$75,MATCH($B10,Пандер!G$3:G$75,0),0),MATCH($B10,OFFSET(Пандер!G$3:G$75,MATCH($B10,Пандер!G$3:G$75,0),0),0),0)))," ")</f>
        <v>Мұхтар Ш./Ниетқалиев Н.</v>
      </c>
      <c r="H10" s="42" t="str">
        <f ca="1">IF(COUNTIF(Пандер!H$3:H$75,'Пандер ФИО'!$B10)&lt;&gt;0,IF(COUNTIF(Пандер!H$3:H$75,'Пандер ФИО'!$B10)=1,INDEX(Пандер!$B$3:$B$75,MATCH($B10,Пандер!H$3:H$75,0)),CONCATENATE(INDEX(Пандер!$B$3:$B$75,MATCH($B10,Пандер!H$3:H$69,0),0),"/",INDEX(OFFSET(Пандер!$B$3:$B$75,MATCH($B10,Пандер!H$3:H$75,0),0),MATCH($B10,OFFSET(Пандер!H$3:H$75,MATCH($B10,Пандер!H$3:H$75,0),0),0),0)))," ")</f>
        <v>Избасарова А./Ниетқалиев Н.</v>
      </c>
      <c r="I10" s="42" t="str">
        <f ca="1">IF(COUNTIF(Пандер!I$3:I$75,'Пандер ФИО'!$B10)&lt;&gt;0,IF(COUNTIF(Пандер!I$3:I$75,'Пандер ФИО'!$B10)=1,INDEX(Пандер!$B$3:$B$75,MATCH($B10,Пандер!I$3:I$75,0)),CONCATENATE(INDEX(Пандер!$B$3:$B$75,MATCH($B10,Пандер!I$3:I$69,0),0),"/",INDEX(OFFSET(Пандер!$B$3:$B$75,MATCH($B10,Пандер!I$3:I$75,0),0),MATCH($B10,OFFSET(Пандер!I$3:I$75,MATCH($B10,Пандер!I$3:I$75,0),0),0),0)))," ")</f>
        <v>Унайбаева А./Мұхтар Ш.</v>
      </c>
      <c r="J10" s="42" t="str">
        <f ca="1">IF(COUNTIF(Пандер!J$3:J$75,'Пандер ФИО'!$B10)&lt;&gt;0,IF(COUNTIF(Пандер!J$3:J$75,'Пандер ФИО'!$B10)=1,INDEX(Пандер!$B$3:$B$75,MATCH($B10,Пандер!J$3:J$75,0)),CONCATENATE(INDEX(Пандер!$B$3:$B$75,MATCH($B10,Пандер!J$3:J$69,0),0),"/",INDEX(OFFSET(Пандер!$B$3:$B$75,MATCH($B10,Пандер!J$3:J$75,0),0),MATCH($B10,OFFSET(Пандер!J$3:J$75,MATCH($B10,Пандер!J$3:J$75,0),0),0),0)))," ")</f>
        <v>Избасарова А./Мұхтар Ш.</v>
      </c>
      <c r="K10" s="42" t="str">
        <f ca="1">IF(COUNTIF(Пандер!K$3:K$75,'Пандер ФИО'!$B10)&lt;&gt;0,IF(COUNTIF(Пандер!K$3:K$75,'Пандер ФИО'!$B10)=1,INDEX(Пандер!$B$3:$B$75,MATCH($B10,Пандер!K$3:K$75,0)),CONCATENATE(INDEX(Пандер!$B$3:$B$75,MATCH($B10,Пандер!K$3:K$69,0),0),"/",INDEX(OFFSET(Пандер!$B$3:$B$75,MATCH($B10,Пандер!K$3:K$75,0),0),MATCH($B10,OFFSET(Пандер!K$3:K$75,MATCH($B10,Пандер!K$3:K$75,0),0),0),0)))," ")</f>
        <v>Ниетқалиев Н./Тлеумуханов А.</v>
      </c>
      <c r="L10" s="42" t="str">
        <f ca="1">IF(COUNTIF(Пандер!L$3:L$75,'Пандер ФИО'!$B10)&lt;&gt;0,IF(COUNTIF(Пандер!L$3:L$75,'Пандер ФИО'!$B10)=1,INDEX(Пандер!$B$3:$B$75,MATCH($B10,Пандер!L$3:L$75,0)),CONCATENATE(INDEX(Пандер!$B$3:$B$75,MATCH($B10,Пандер!L$3:L$69,0),0),"/",INDEX(OFFSET(Пандер!$B$3:$B$75,MATCH($B10,Пандер!L$3:L$75,0),0),MATCH($B10,OFFSET(Пандер!L$3:L$75,MATCH($B10,Пандер!L$3:L$75,0),0),0),0)))," ")</f>
        <v>Ниетқалиев Н./Айтмуханов А.</v>
      </c>
      <c r="M10" s="42" t="str">
        <f ca="1">IF(COUNTIF(Пандер!M$3:M$75,'Пандер ФИО'!$B10)&lt;&gt;0,IF(COUNTIF(Пандер!M$3:M$75,'Пандер ФИО'!$B10)=1,INDEX(Пандер!$B$3:$B$75,MATCH($B10,Пандер!M$3:M$75,0)),CONCATENATE(INDEX(Пандер!$B$3:$B$75,MATCH($B10,Пандер!M$3:M$69,0),0),"/",INDEX(OFFSET(Пандер!$B$3:$B$75,MATCH($B10,Пандер!M$3:M$75,0),0),MATCH($B10,OFFSET(Пандер!M$3:M$75,MATCH($B10,Пандер!M$3:M$75,0),0),0),0)))," ")</f>
        <v>Мұхтар Ш./Ниетқалиев Н.</v>
      </c>
      <c r="N10" s="42" t="str">
        <f ca="1">IF(COUNTIF(Пандер!N$3:N$75,'Пандер ФИО'!$B10)&lt;&gt;0,IF(COUNTIF(Пандер!N$3:N$75,'Пандер ФИО'!$B10)=1,INDEX(Пандер!$B$3:$B$75,MATCH($B10,Пандер!N$3:N$75,0)),CONCATENATE(INDEX(Пандер!$B$3:$B$75,MATCH($B10,Пандер!N$3:N$69,0),0),"/",INDEX(OFFSET(Пандер!$B$3:$B$75,MATCH($B10,Пандер!N$3:N$75,0),0),MATCH($B10,OFFSET(Пандер!N$3:N$75,MATCH($B10,Пандер!N$3:N$75,0),0),0),0)))," ")</f>
        <v>Тлеумуханов А./Амиров Н.</v>
      </c>
      <c r="O10" s="42" t="str">
        <f ca="1">IF(COUNTIF(Пандер!O$3:O$75,'Пандер ФИО'!$B10)&lt;&gt;0,IF(COUNTIF(Пандер!O$3:O$75,'Пандер ФИО'!$B10)=1,INDEX(Пандер!$B$3:$B$75,MATCH($B10,Пандер!O$3:O$75,0)),CONCATENATE(INDEX(Пандер!$B$3:$B$75,MATCH($B10,Пандер!O$3:O$69,0),0),"/",INDEX(OFFSET(Пандер!$B$3:$B$75,MATCH($B10,Пандер!O$3:O$75,0),0),MATCH($B10,OFFSET(Пандер!O$3:O$75,MATCH($B10,Пандер!O$3:O$75,0),0),0),0)))," ")</f>
        <v>Избасарова А./Амиров Н.</v>
      </c>
      <c r="P10" s="42" t="str">
        <f ca="1">IF(COUNTIF(Пандер!P$3:P$75,'Пандер ФИО'!$B10)&lt;&gt;0,IF(COUNTIF(Пандер!P$3:P$75,'Пандер ФИО'!$B10)=1,INDEX(Пандер!$B$3:$B$75,MATCH($B10,Пандер!P$3:P$75,0)),CONCATENATE(INDEX(Пандер!$B$3:$B$75,MATCH($B10,Пандер!P$3:P$69,0),0),"/",INDEX(OFFSET(Пандер!$B$3:$B$75,MATCH($B10,Пандер!P$3:P$75,0),0),MATCH($B10,OFFSET(Пандер!P$3:P$75,MATCH($B10,Пандер!P$3:P$75,0),0),0),0)))," ")</f>
        <v xml:space="preserve"> </v>
      </c>
      <c r="Q10" s="42" t="str">
        <f ca="1">IF(COUNTIF(Пандер!Q$3:Q$75,'Пандер ФИО'!$B10)&lt;&gt;0,IF(COUNTIF(Пандер!Q$3:Q$75,'Пандер ФИО'!$B10)=1,INDEX(Пандер!$B$3:$B$75,MATCH($B10,Пандер!Q$3:Q$75,0)),CONCATENATE(INDEX(Пандер!$B$3:$B$75,MATCH($B10,Пандер!Q$3:Q$69,0),0),"/",INDEX(OFFSET(Пандер!$B$3:$B$75,MATCH($B10,Пандер!Q$3:Q$75,0),0),MATCH($B10,OFFSET(Пандер!Q$3:Q$75,MATCH($B10,Пандер!Q$3:Q$75,0),0),0),0)))," ")</f>
        <v xml:space="preserve"> </v>
      </c>
      <c r="R10" s="42" t="str">
        <f ca="1">IF(COUNTIF(Пандер!R$3:R$75,'Пандер ФИО'!$B10)&lt;&gt;0,IF(COUNTIF(Пандер!R$3:R$75,'Пандер ФИО'!$B10)=1,INDEX(Пандер!$B$3:$B$75,MATCH($B10,Пандер!R$3:R$75,0)),CONCATENATE(INDEX(Пандер!$B$3:$B$75,MATCH($B10,Пандер!R$3:R$69,0),0),"/",INDEX(OFFSET(Пандер!$B$3:$B$75,MATCH($B10,Пандер!R$3:R$75,0),0),MATCH($B10,OFFSET(Пандер!R$3:R$75,MATCH($B10,Пандер!R$3:R$75,0),0),0),0)))," ")</f>
        <v xml:space="preserve"> </v>
      </c>
      <c r="S10" s="42" t="str">
        <f ca="1">IF(COUNTIF(Пандер!S$3:S$75,'Пандер ФИО'!$B10)&lt;&gt;0,IF(COUNTIF(Пандер!S$3:S$75,'Пандер ФИО'!$B10)=1,INDEX(Пандер!$B$3:$B$75,MATCH($B10,Пандер!S$3:S$75,0)),CONCATENATE(INDEX(Пандер!$B$3:$B$75,MATCH($B10,Пандер!S$3:S$69,0),0),"/",INDEX(OFFSET(Пандер!$B$3:$B$75,MATCH($B10,Пандер!S$3:S$75,0),0),MATCH($B10,OFFSET(Пандер!S$3:S$75,MATCH($B10,Пандер!S$3:S$75,0),0),0),0)))," ")</f>
        <v xml:space="preserve"> </v>
      </c>
      <c r="T10" s="42" t="str">
        <f ca="1">IF(COUNTIF(Пандер!T$3:T$75,'Пандер ФИО'!$B10)&lt;&gt;0,IF(COUNTIF(Пандер!T$3:T$75,'Пандер ФИО'!$B10)=1,INDEX(Пандер!$B$3:$B$75,MATCH($B10,Пандер!T$3:T$75,0)),CONCATENATE(INDEX(Пандер!$B$3:$B$75,MATCH($B10,Пандер!T$3:T$69,0),0),"/",INDEX(OFFSET(Пандер!$B$3:$B$75,MATCH($B10,Пандер!T$3:T$75,0),0),MATCH($B10,OFFSET(Пандер!T$3:T$75,MATCH($B10,Пандер!T$3:T$75,0),0),0),0)))," ")</f>
        <v xml:space="preserve"> </v>
      </c>
      <c r="U10" s="42" t="str">
        <f ca="1">IF(COUNTIF(Пандер!U$3:U$75,'Пандер ФИО'!$B10)&lt;&gt;0,IF(COUNTIF(Пандер!U$3:U$75,'Пандер ФИО'!$B10)=1,INDEX(Пандер!$B$3:$B$75,MATCH($B10,Пандер!U$3:U$75,0)),CONCATENATE(INDEX(Пандер!$B$3:$B$75,MATCH($B10,Пандер!U$3:U$69,0),0),"/",INDEX(OFFSET(Пандер!$B$3:$B$75,MATCH($B10,Пандер!U$3:U$75,0),0),MATCH($B10,OFFSET(Пандер!U$3:U$75,MATCH($B10,Пандер!U$3:U$75,0),0),0),0)))," ")</f>
        <v xml:space="preserve"> </v>
      </c>
      <c r="V10" s="42" t="str">
        <f ca="1">IF(COUNTIF(Пандер!V$3:V$75,'Пандер ФИО'!$B10)&lt;&gt;0,IF(COUNTIF(Пандер!V$3:V$75,'Пандер ФИО'!$B10)=1,INDEX(Пандер!$B$3:$B$75,MATCH($B10,Пандер!V$3:V$75,0)),CONCATENATE(INDEX(Пандер!$B$3:$B$75,MATCH($B10,Пандер!V$3:V$69,0),0),"/",INDEX(OFFSET(Пандер!$B$3:$B$75,MATCH($B10,Пандер!V$3:V$75,0),0),MATCH($B10,OFFSET(Пандер!V$3:V$75,MATCH($B10,Пандер!V$3:V$75,0),0),0),0)))," ")</f>
        <v xml:space="preserve"> </v>
      </c>
      <c r="W10" s="42" t="str">
        <f ca="1">IF(COUNTIF(Пандер!W$3:W$75,'Пандер ФИО'!$B10)&lt;&gt;0,IF(COUNTIF(Пандер!W$3:W$75,'Пандер ФИО'!$B10)=1,INDEX(Пандер!$B$3:$B$75,MATCH($B10,Пандер!W$3:W$75,0)),CONCATENATE(INDEX(Пандер!$B$3:$B$75,MATCH($B10,Пандер!W$3:W$69,0),0),"/",INDEX(OFFSET(Пандер!$B$3:$B$75,MATCH($B10,Пандер!W$3:W$75,0),0),MATCH($B10,OFFSET(Пандер!W$3:W$75,MATCH($B10,Пандер!W$3:W$75,0),0),0),0)))," ")</f>
        <v xml:space="preserve"> </v>
      </c>
      <c r="X10" s="42" t="str">
        <f ca="1">IF(COUNTIF(Пандер!X$3:X$75,'Пандер ФИО'!$B10)&lt;&gt;0,IF(COUNTIF(Пандер!X$3:X$75,'Пандер ФИО'!$B10)=1,INDEX(Пандер!$B$3:$B$75,MATCH($B10,Пандер!X$3:X$75,0)),CONCATENATE(INDEX(Пандер!$B$3:$B$75,MATCH($B10,Пандер!X$3:X$69,0),0),"/",INDEX(OFFSET(Пандер!$B$3:$B$75,MATCH($B10,Пандер!X$3:X$75,0),0),MATCH($B10,OFFSET(Пандер!X$3:X$75,MATCH($B10,Пандер!X$3:X$75,0),0),0),0)))," ")</f>
        <v xml:space="preserve"> </v>
      </c>
      <c r="Y10" s="42" t="str">
        <f ca="1">IF(COUNTIF(Пандер!Y$3:Y$75,'Пандер ФИО'!$B10)&lt;&gt;0,IF(COUNTIF(Пандер!Y$3:Y$75,'Пандер ФИО'!$B10)=1,INDEX(Пандер!$B$3:$B$75,MATCH($B10,Пандер!Y$3:Y$75,0)),CONCATENATE(INDEX(Пандер!$B$3:$B$75,MATCH($B10,Пандер!Y$3:Y$69,0),0),"/",INDEX(OFFSET(Пандер!$B$3:$B$75,MATCH($B10,Пандер!Y$3:Y$75,0),0),MATCH($B10,OFFSET(Пандер!Y$3:Y$75,MATCH($B10,Пандер!Y$3:Y$75,0),0),0),0)))," ")</f>
        <v xml:space="preserve"> </v>
      </c>
      <c r="Z10" s="42" t="str">
        <f ca="1">IF(COUNTIF(Пандер!Z$3:Z$75,'Пандер ФИО'!$B10)&lt;&gt;0,IF(COUNTIF(Пандер!Z$3:Z$75,'Пандер ФИО'!$B10)=1,INDEX(Пандер!$B$3:$B$75,MATCH($B10,Пандер!Z$3:Z$75,0)),CONCATENATE(INDEX(Пандер!$B$3:$B$75,MATCH($B10,Пандер!Z$3:Z$69,0),0),"/",INDEX(OFFSET(Пандер!$B$3:$B$75,MATCH($B10,Пандер!Z$3:Z$75,0),0),MATCH($B10,OFFSET(Пандер!Z$3:Z$75,MATCH($B10,Пандер!Z$3:Z$75,0),0),0),0)))," ")</f>
        <v xml:space="preserve"> </v>
      </c>
      <c r="AA10" s="42" t="str">
        <f ca="1">IF(COUNTIF(Пандер!AA$3:AA$75,'Пандер ФИО'!$B10)&lt;&gt;0,IF(COUNTIF(Пандер!AA$3:AA$75,'Пандер ФИО'!$B10)=1,INDEX(Пандер!$B$3:$B$75,MATCH($B10,Пандер!AA$3:AA$75,0)),CONCATENATE(INDEX(Пандер!$B$3:$B$75,MATCH($B10,Пандер!AA$3:AA$69,0),0),"/",INDEX(OFFSET(Пандер!$B$3:$B$75,MATCH($B10,Пандер!AA$3:AA$75,0),0),MATCH($B10,OFFSET(Пандер!AA$3:AA$75,MATCH($B10,Пандер!AA$3:AA$75,0),0),0),0)))," ")</f>
        <v xml:space="preserve"> </v>
      </c>
      <c r="AB10" s="42" t="str">
        <f>IF(COUNTIF(Пандер!AI$3:AI$3,'Пандер ФИО'!$B10)&lt;&gt;0,IF(COUNTIF(Пандер!AI$3:AI$3,'Пандер ФИО'!$B10)=1,INDEX(Пандер!$B$3:$B$3,MATCH($B10,Пандер!AI$3:AI$3,0)),CONCATENATE(INDEX(Пандер!$B$3:$B$3,MATCH($B10,Пандер!AI$3:AI$3,0)),"/",INDEX(Пандер!$B$3:$B$3,MATCH($B10,Пандер!AI$3:AI$3,0)+1)))," ")</f>
        <v xml:space="preserve"> </v>
      </c>
      <c r="AC10" s="42" t="str">
        <f>IF(COUNTIF(Пандер!AJ$3:AJ$3,'Пандер ФИО'!$B10)&lt;&gt;0,IF(COUNTIF(Пандер!AJ$3:AJ$3,'Пандер ФИО'!$B10)=1,INDEX(Пандер!$B$3:$B$3,MATCH($B10,Пандер!AJ$3:AJ$3,0)),CONCATENATE(INDEX(Пандер!$B$3:$B$3,MATCH($B10,Пандер!AJ$3:AJ$3,0)),"/",INDEX(Пандер!$B$3:$B$3,MATCH($B10,Пандер!AJ$3:AJ$3,0)+1)))," ")</f>
        <v xml:space="preserve"> </v>
      </c>
      <c r="AD10" s="42" t="str">
        <f>IF(COUNTIF(Пандер!AK$3:AK$3,'Пандер ФИО'!$B10)&lt;&gt;0,IF(COUNTIF(Пандер!AK$3:AK$3,'Пандер ФИО'!$B10)=1,INDEX(Пандер!$B$3:$B$3,MATCH($B10,Пандер!AK$3:AK$3,0)),CONCATENATE(INDEX(Пандер!$B$3:$B$3,MATCH($B10,Пандер!AK$3:AK$3,0)),"/",INDEX(Пандер!$B$3:$B$3,MATCH($B10,Пандер!AK$3:AK$3,0)+1)))," ")</f>
        <v xml:space="preserve"> </v>
      </c>
      <c r="AE10" s="42" t="str">
        <f>IF(COUNTIF(Пандер!AL$3:AL$3,'Пандер ФИО'!$B10)&lt;&gt;0,IF(COUNTIF(Пандер!AL$3:AL$3,'Пандер ФИО'!$B10)=1,INDEX(Пандер!$B$3:$B$3,MATCH($B10,Пандер!AL$3:AL$3,0)),CONCATENATE(INDEX(Пандер!$B$3:$B$3,MATCH($B10,Пандер!AL$3:AL$3,0)),"/",INDEX(Пандер!$B$3:$B$3,MATCH($B10,Пандер!AL$3:AL$3,0)+1)))," ")</f>
        <v xml:space="preserve"> </v>
      </c>
      <c r="AF10" s="42" t="str">
        <f>IF(COUNTIF(Пандер!AM$3:AM$3,'Пандер ФИО'!$B10)&lt;&gt;0,IF(COUNTIF(Пандер!AM$3:AM$3,'Пандер ФИО'!$B10)=1,INDEX(Пандер!$B$3:$B$3,MATCH($B10,Пандер!AM$3:AM$3,0)),CONCATENATE(INDEX(Пандер!$B$3:$B$3,MATCH($B10,Пандер!AM$3:AM$3,0)),"/",INDEX(Пандер!$B$3:$B$3,MATCH($B10,Пандер!AM$3:AM$3,0)+1)))," ")</f>
        <v xml:space="preserve"> </v>
      </c>
      <c r="AG10" s="42" t="str">
        <f>IF(COUNTIF(Пандер!AN$3:AN$3,'Пандер ФИО'!$B10)&lt;&gt;0,IF(COUNTIF(Пандер!AN$3:AN$3,'Пандер ФИО'!$B10)=1,INDEX(Пандер!$B$3:$B$3,MATCH($B10,Пандер!AN$3:AN$3,0)),CONCATENATE(INDEX(Пандер!$B$3:$B$3,MATCH($B10,Пандер!AN$3:AN$3,0)),"/",INDEX(Пандер!$B$3:$B$3,MATCH($B10,Пандер!AN$3:AN$3,0)+1)))," ")</f>
        <v xml:space="preserve"> </v>
      </c>
      <c r="AH10" s="42" t="str">
        <f>IF(COUNTIF(Пандер!AO$3:AO$3,'Пандер ФИО'!$B10)&lt;&gt;0,IF(COUNTIF(Пандер!AO$3:AO$3,'Пандер ФИО'!$B10)=1,INDEX(Пандер!$B$3:$B$3,MATCH($B10,Пандер!AO$3:AO$3,0)),CONCATENATE(INDEX(Пандер!$B$3:$B$3,MATCH($B10,Пандер!AO$3:AO$3,0)),"/",INDEX(Пандер!$B$3:$B$3,MATCH($B10,Пандер!AO$3:AO$3,0)+1)))," ")</f>
        <v xml:space="preserve"> </v>
      </c>
      <c r="AI10" s="42" t="str">
        <f>IF(COUNTIF(Пандер!AP$3:AP$3,'Пандер ФИО'!$B10)&lt;&gt;0,IF(COUNTIF(Пандер!AP$3:AP$3,'Пандер ФИО'!$B10)=1,INDEX(Пандер!$B$3:$B$3,MATCH($B10,Пандер!AP$3:AP$3,0)),CONCATENATE(INDEX(Пандер!$B$3:$B$3,MATCH($B10,Пандер!AP$3:AP$3,0)),"/",INDEX(Пандер!$B$3:$B$3,MATCH($B10,Пандер!AP$3:AP$3,0)+1)))," ")</f>
        <v xml:space="preserve"> </v>
      </c>
      <c r="AJ10" s="42" t="str">
        <f>IF(COUNTIF(Пандер!AQ$3:AQ$3,'Пандер ФИО'!$B10)&lt;&gt;0,IF(COUNTIF(Пандер!AQ$3:AQ$3,'Пандер ФИО'!$B10)=1,INDEX(Пандер!$B$3:$B$3,MATCH($B10,Пандер!AQ$3:AQ$3,0)),CONCATENATE(INDEX(Пандер!$B$3:$B$3,MATCH($B10,Пандер!AQ$3:AQ$3,0)),"/",INDEX(Пандер!$B$3:$B$3,MATCH($B10,Пандер!AQ$3:AQ$3,0)+1)))," ")</f>
        <v xml:space="preserve"> </v>
      </c>
      <c r="AK10" s="42" t="str">
        <f>IF(COUNTIF(Пандер!AR$3:AR$3,'Пандер ФИО'!$B10)&lt;&gt;0,IF(COUNTIF(Пандер!AR$3:AR$3,'Пандер ФИО'!$B10)=1,INDEX(Пандер!$B$3:$B$3,MATCH($B10,Пандер!AR$3:AR$3,0)),CONCATENATE(INDEX(Пандер!$B$3:$B$3,MATCH($B10,Пандер!AR$3:AR$3,0)),"/",INDEX(Пандер!$B$3:$B$3,MATCH($B10,Пандер!AR$3:AR$3,0)+1)))," ")</f>
        <v xml:space="preserve"> </v>
      </c>
      <c r="AL10" s="42" t="str">
        <f>IF(COUNTIF(Пандер!AS$3:AS$3,'Пандер ФИО'!$B10)&lt;&gt;0,IF(COUNTIF(Пандер!AS$3:AS$3,'Пандер ФИО'!$B10)=1,INDEX(Пандер!$B$3:$B$3,MATCH($B10,Пандер!AS$3:AS$3,0)),CONCATENATE(INDEX(Пандер!$B$3:$B$3,MATCH($B10,Пандер!AS$3:AS$3,0)),"/",INDEX(Пандер!$B$3:$B$3,MATCH($B10,Пандер!AS$3:AS$3,0)+1)))," ")</f>
        <v xml:space="preserve"> </v>
      </c>
      <c r="AM10" s="42" t="str">
        <f>IF(COUNTIF(Пандер!AT$3:AT$3,'Пандер ФИО'!$B10)&lt;&gt;0,IF(COUNTIF(Пандер!AT$3:AT$3,'Пандер ФИО'!$B10)=1,INDEX(Пандер!$B$3:$B$3,MATCH($B10,Пандер!AT$3:AT$3,0)),CONCATENATE(INDEX(Пандер!$B$3:$B$3,MATCH($B10,Пандер!AT$3:AT$3,0)),"/",INDEX(Пандер!$B$3:$B$3,MATCH($B10,Пандер!AT$3:AT$3,0)+1)))," ")</f>
        <v xml:space="preserve"> </v>
      </c>
      <c r="AN10" s="42" t="str">
        <f>IF(COUNTIF(Пандер!AU$3:AU$3,'Пандер ФИО'!$B10)&lt;&gt;0,IF(COUNTIF(Пандер!AU$3:AU$3,'Пандер ФИО'!$B10)=1,INDEX(Пандер!$B$3:$B$3,MATCH($B10,Пандер!AU$3:AU$3,0)),CONCATENATE(INDEX(Пандер!$B$3:$B$3,MATCH($B10,Пандер!AU$3:AU$3,0)),"/",INDEX(Пандер!$B$3:$B$3,MATCH($B10,Пандер!AU$3:AU$3,0)+1)))," ")</f>
        <v xml:space="preserve"> </v>
      </c>
      <c r="AO10" s="42" t="str">
        <f>IF(COUNTIF(Пандер!AV$3:AV$3,'Пандер ФИО'!$B10)&lt;&gt;0,IF(COUNTIF(Пандер!AV$3:AV$3,'Пандер ФИО'!$B10)=1,INDEX(Пандер!$B$3:$B$3,MATCH($B10,Пандер!AV$3:AV$3,0)),CONCATENATE(INDEX(Пандер!$B$3:$B$3,MATCH($B10,Пандер!AV$3:AV$3,0)),"/",INDEX(Пандер!$B$3:$B$3,MATCH($B10,Пандер!AV$3:AV$3,0)+1)))," ")</f>
        <v xml:space="preserve"> </v>
      </c>
      <c r="AP10" s="42" t="str">
        <f>IF(COUNTIF(Пандер!AW$3:AW$3,'Пандер ФИО'!$B10)&lt;&gt;0,IF(COUNTIF(Пандер!AW$3:AW$3,'Пандер ФИО'!$B10)=1,INDEX(Пандер!$B$3:$B$3,MATCH($B10,Пандер!AW$3:AW$3,0)),CONCATENATE(INDEX(Пандер!$B$3:$B$3,MATCH($B10,Пандер!AW$3:AW$3,0)),"/",INDEX(Пандер!$B$3:$B$3,MATCH($B10,Пандер!AW$3:AW$3,0)+1)))," ")</f>
        <v xml:space="preserve"> </v>
      </c>
      <c r="AQ10" s="42" t="str">
        <f>IF(COUNTIF(Пандер!AX$3:AX$3,'Пандер ФИО'!$B10)&lt;&gt;0,IF(COUNTIF(Пандер!AX$3:AX$3,'Пандер ФИО'!$B10)=1,INDEX(Пандер!$B$3:$B$3,MATCH($B10,Пандер!AX$3:AX$3,0)),CONCATENATE(INDEX(Пандер!$B$3:$B$3,MATCH($B10,Пандер!AX$3:AX$3,0)),"/",INDEX(Пандер!$B$3:$B$3,MATCH($B10,Пандер!AX$3:AX$3,0)+1)))," ")</f>
        <v xml:space="preserve"> </v>
      </c>
    </row>
    <row r="11" spans="2:43" ht="33" customHeight="1" x14ac:dyDescent="0.25">
      <c r="B11" s="10" t="str">
        <f>'Пандер Балл'!B11</f>
        <v>физика</v>
      </c>
      <c r="C11" s="42" t="str">
        <f ca="1">IF(COUNTIF(Пандер!C$3:C$75,'Пандер ФИО'!$B11)&lt;&gt;0,IF(COUNTIF(Пандер!C$3:C$75,'Пандер ФИО'!$B11)=1,INDEX(Пандер!$B$3:$B$75,MATCH($B11,Пандер!C$3:C$75,0)),CONCATENATE(INDEX(Пандер!$B$3:$B$75,MATCH($B11,Пандер!C$3:C$69,0),0),"/",INDEX(OFFSET(Пандер!$B$3:$B$75,MATCH($B11,Пандер!C$3:C$75,0),0),MATCH($B11,OFFSET(Пандер!C$3:C$75,MATCH($B11,Пандер!C$3:C$75,0),0),0),0)))," ")</f>
        <v xml:space="preserve"> </v>
      </c>
      <c r="D11" s="42" t="str">
        <f ca="1">IF(COUNTIF(Пандер!D$3:D$75,'Пандер ФИО'!$B11)&lt;&gt;0,IF(COUNTIF(Пандер!D$3:D$75,'Пандер ФИО'!$B11)=1,INDEX(Пандер!$B$3:$B$75,MATCH($B11,Пандер!D$3:D$75,0)),CONCATENATE(INDEX(Пандер!$B$3:$B$75,MATCH($B11,Пандер!D$3:D$69,0),0),"/",INDEX(OFFSET(Пандер!$B$3:$B$75,MATCH($B11,Пандер!D$3:D$75,0),0),MATCH($B11,OFFSET(Пандер!D$3:D$75,MATCH($B11,Пандер!D$3:D$75,0),0),0),0)))," ")</f>
        <v xml:space="preserve"> </v>
      </c>
      <c r="E11" s="42" t="str">
        <f ca="1">IF(COUNTIF(Пандер!E$3:E$75,'Пандер ФИО'!$B11)&lt;&gt;0,IF(COUNTIF(Пандер!E$3:E$75,'Пандер ФИО'!$B11)=1,INDEX(Пандер!$B$3:$B$75,MATCH($B11,Пандер!E$3:E$75,0)),CONCATENATE(INDEX(Пандер!$B$3:$B$75,MATCH($B11,Пандер!E$3:E$69,0),0),"/",INDEX(OFFSET(Пандер!$B$3:$B$75,MATCH($B11,Пандер!E$3:E$75,0),0),MATCH($B11,OFFSET(Пандер!E$3:E$75,MATCH($B11,Пандер!E$3:E$75,0),0),0),0)))," ")</f>
        <v xml:space="preserve"> </v>
      </c>
      <c r="F11" s="42" t="str">
        <f ca="1">IF(COUNTIF(Пандер!F$3:F$75,'Пандер ФИО'!$B11)&lt;&gt;0,IF(COUNTIF(Пандер!F$3:F$75,'Пандер ФИО'!$B11)=1,INDEX(Пандер!$B$3:$B$75,MATCH($B11,Пандер!F$3:F$75,0)),CONCATENATE(INDEX(Пандер!$B$3:$B$75,MATCH($B11,Пандер!F$3:F$69,0),0),"/",INDEX(OFFSET(Пандер!$B$3:$B$75,MATCH($B11,Пандер!F$3:F$75,0),0),MATCH($B11,OFFSET(Пандер!F$3:F$75,MATCH($B11,Пандер!F$3:F$75,0),0),0),0)))," ")</f>
        <v xml:space="preserve"> </v>
      </c>
      <c r="G11" s="42" t="str">
        <f ca="1">IF(COUNTIF(Пандер!G$3:G$75,'Пандер ФИО'!$B11)&lt;&gt;0,IF(COUNTIF(Пандер!G$3:G$75,'Пандер ФИО'!$B11)=1,INDEX(Пандер!$B$3:$B$75,MATCH($B11,Пандер!G$3:G$75,0)),CONCATENATE(INDEX(Пандер!$B$3:$B$75,MATCH($B11,Пандер!G$3:G$69,0),0),"/",INDEX(OFFSET(Пандер!$B$3:$B$75,MATCH($B11,Пандер!G$3:G$75,0),0),MATCH($B11,OFFSET(Пандер!G$3:G$75,MATCH($B11,Пандер!G$3:G$75,0),0),0),0)))," ")</f>
        <v xml:space="preserve"> </v>
      </c>
      <c r="H11" s="42" t="str">
        <f ca="1">IF(COUNTIF(Пандер!H$3:H$75,'Пандер ФИО'!$B11)&lt;&gt;0,IF(COUNTIF(Пандер!H$3:H$75,'Пандер ФИО'!$B11)=1,INDEX(Пандер!$B$3:$B$75,MATCH($B11,Пандер!H$3:H$75,0)),CONCATENATE(INDEX(Пандер!$B$3:$B$75,MATCH($B11,Пандер!H$3:H$69,0),0),"/",INDEX(OFFSET(Пандер!$B$3:$B$75,MATCH($B11,Пандер!H$3:H$75,0),0),MATCH($B11,OFFSET(Пандер!H$3:H$75,MATCH($B11,Пандер!H$3:H$75,0),0),0),0)))," ")</f>
        <v xml:space="preserve"> </v>
      </c>
      <c r="I11" s="42" t="str">
        <f ca="1">IF(COUNTIF(Пандер!I$3:I$75,'Пандер ФИО'!$B11)&lt;&gt;0,IF(COUNTIF(Пандер!I$3:I$75,'Пандер ФИО'!$B11)=1,INDEX(Пандер!$B$3:$B$75,MATCH($B11,Пандер!I$3:I$75,0)),CONCATENATE(INDEX(Пандер!$B$3:$B$75,MATCH($B11,Пандер!I$3:I$69,0),0),"/",INDEX(OFFSET(Пандер!$B$3:$B$75,MATCH($B11,Пандер!I$3:I$75,0),0),MATCH($B11,OFFSET(Пандер!I$3:I$75,MATCH($B11,Пандер!I$3:I$75,0),0),0),0)))," ")</f>
        <v xml:space="preserve"> </v>
      </c>
      <c r="J11" s="42" t="str">
        <f ca="1">IF(COUNTIF(Пандер!J$3:J$75,'Пандер ФИО'!$B11)&lt;&gt;0,IF(COUNTIF(Пандер!J$3:J$75,'Пандер ФИО'!$B11)=1,INDEX(Пандер!$B$3:$B$75,MATCH($B11,Пандер!J$3:J$75,0)),CONCATENATE(INDEX(Пандер!$B$3:$B$75,MATCH($B11,Пандер!J$3:J$69,0),0),"/",INDEX(OFFSET(Пандер!$B$3:$B$75,MATCH($B11,Пандер!J$3:J$75,0),0),MATCH($B11,OFFSET(Пандер!J$3:J$75,MATCH($B11,Пандер!J$3:J$75,0),0),0),0)))," ")</f>
        <v xml:space="preserve"> </v>
      </c>
      <c r="K11" s="42" t="str">
        <f ca="1">IF(COUNTIF(Пандер!K$3:K$75,'Пандер ФИО'!$B11)&lt;&gt;0,IF(COUNTIF(Пандер!K$3:K$75,'Пандер ФИО'!$B11)=1,INDEX(Пандер!$B$3:$B$75,MATCH($B11,Пандер!K$3:K$75,0)),CONCATENATE(INDEX(Пандер!$B$3:$B$75,MATCH($B11,Пандер!K$3:K$69,0),0),"/",INDEX(OFFSET(Пандер!$B$3:$B$75,MATCH($B11,Пандер!K$3:K$75,0),0),MATCH($B11,OFFSET(Пандер!K$3:K$75,MATCH($B11,Пандер!K$3:K$75,0),0),0),0)))," ")</f>
        <v>Тусіпқалиева Г.</v>
      </c>
      <c r="L11" s="42" t="str">
        <f ca="1">IF(COUNTIF(Пандер!L$3:L$75,'Пандер ФИО'!$B11)&lt;&gt;0,IF(COUNTIF(Пандер!L$3:L$75,'Пандер ФИО'!$B11)=1,INDEX(Пандер!$B$3:$B$75,MATCH($B11,Пандер!L$3:L$75,0)),CONCATENATE(INDEX(Пандер!$B$3:$B$75,MATCH($B11,Пандер!L$3:L$69,0),0),"/",INDEX(OFFSET(Пандер!$B$3:$B$75,MATCH($B11,Пандер!L$3:L$75,0),0),MATCH($B11,OFFSET(Пандер!L$3:L$75,MATCH($B11,Пандер!L$3:L$75,0),0),0),0)))," ")</f>
        <v>Тусіпқалиева Г.</v>
      </c>
      <c r="M11" s="42" t="str">
        <f ca="1">IF(COUNTIF(Пандер!M$3:M$75,'Пандер ФИО'!$B11)&lt;&gt;0,IF(COUNTIF(Пандер!M$3:M$75,'Пандер ФИО'!$B11)=1,INDEX(Пандер!$B$3:$B$75,MATCH($B11,Пандер!M$3:M$75,0)),CONCATENATE(INDEX(Пандер!$B$3:$B$75,MATCH($B11,Пандер!M$3:M$69,0),0),"/",INDEX(OFFSET(Пандер!$B$3:$B$75,MATCH($B11,Пандер!M$3:M$75,0),0),MATCH($B11,OFFSET(Пандер!M$3:M$75,MATCH($B11,Пандер!M$3:M$75,0),0),0),0)))," ")</f>
        <v>Тусіпқалиева Г.</v>
      </c>
      <c r="N11" s="42" t="str">
        <f ca="1">IF(COUNTIF(Пандер!N$3:N$75,'Пандер ФИО'!$B11)&lt;&gt;0,IF(COUNTIF(Пандер!N$3:N$75,'Пандер ФИО'!$B11)=1,INDEX(Пандер!$B$3:$B$75,MATCH($B11,Пандер!N$3:N$75,0)),CONCATENATE(INDEX(Пандер!$B$3:$B$75,MATCH($B11,Пандер!N$3:N$69,0),0),"/",INDEX(OFFSET(Пандер!$B$3:$B$75,MATCH($B11,Пандер!N$3:N$75,0),0),MATCH($B11,OFFSET(Пандер!N$3:N$75,MATCH($B11,Пандер!N$3:N$75,0),0),0),0)))," ")</f>
        <v>Құбайдолла Ж.</v>
      </c>
      <c r="O11" s="42" t="str">
        <f ca="1">IF(COUNTIF(Пандер!O$3:O$75,'Пандер ФИО'!$B11)&lt;&gt;0,IF(COUNTIF(Пандер!O$3:O$75,'Пандер ФИО'!$B11)=1,INDEX(Пандер!$B$3:$B$75,MATCH($B11,Пандер!O$3:O$75,0)),CONCATENATE(INDEX(Пандер!$B$3:$B$75,MATCH($B11,Пандер!O$3:O$69,0),0),"/",INDEX(OFFSET(Пандер!$B$3:$B$75,MATCH($B11,Пандер!O$3:O$75,0),0),MATCH($B11,OFFSET(Пандер!O$3:O$75,MATCH($B11,Пандер!O$3:O$75,0),0),0),0)))," ")</f>
        <v>Құбайдолла Ж.</v>
      </c>
      <c r="P11" s="42" t="str">
        <f ca="1">IF(COUNTIF(Пандер!P$3:P$75,'Пандер ФИО'!$B11)&lt;&gt;0,IF(COUNTIF(Пандер!P$3:P$75,'Пандер ФИО'!$B11)=1,INDEX(Пандер!$B$3:$B$75,MATCH($B11,Пандер!P$3:P$75,0)),CONCATENATE(INDEX(Пандер!$B$3:$B$75,MATCH($B11,Пандер!P$3:P$69,0),0),"/",INDEX(OFFSET(Пандер!$B$3:$B$75,MATCH($B11,Пандер!P$3:P$75,0),0),MATCH($B11,OFFSET(Пандер!P$3:P$75,MATCH($B11,Пандер!P$3:P$75,0),0),0),0)))," ")</f>
        <v xml:space="preserve"> </v>
      </c>
      <c r="Q11" s="42" t="str">
        <f ca="1">IF(COUNTIF(Пандер!Q$3:Q$75,'Пандер ФИО'!$B11)&lt;&gt;0,IF(COUNTIF(Пандер!Q$3:Q$75,'Пандер ФИО'!$B11)=1,INDEX(Пандер!$B$3:$B$75,MATCH($B11,Пандер!Q$3:Q$75,0)),CONCATENATE(INDEX(Пандер!$B$3:$B$75,MATCH($B11,Пандер!Q$3:Q$69,0),0),"/",INDEX(OFFSET(Пандер!$B$3:$B$75,MATCH($B11,Пандер!Q$3:Q$75,0),0),MATCH($B11,OFFSET(Пандер!Q$3:Q$75,MATCH($B11,Пандер!Q$3:Q$75,0),0),0),0)))," ")</f>
        <v xml:space="preserve"> </v>
      </c>
      <c r="R11" s="42" t="str">
        <f ca="1">IF(COUNTIF(Пандер!R$3:R$75,'Пандер ФИО'!$B11)&lt;&gt;0,IF(COUNTIF(Пандер!R$3:R$75,'Пандер ФИО'!$B11)=1,INDEX(Пандер!$B$3:$B$75,MATCH($B11,Пандер!R$3:R$75,0)),CONCATENATE(INDEX(Пандер!$B$3:$B$75,MATCH($B11,Пандер!R$3:R$69,0),0),"/",INDEX(OFFSET(Пандер!$B$3:$B$75,MATCH($B11,Пандер!R$3:R$75,0),0),MATCH($B11,OFFSET(Пандер!R$3:R$75,MATCH($B11,Пандер!R$3:R$75,0),0),0),0)))," ")</f>
        <v xml:space="preserve"> </v>
      </c>
      <c r="S11" s="42" t="str">
        <f ca="1">IF(COUNTIF(Пандер!S$3:S$75,'Пандер ФИО'!$B11)&lt;&gt;0,IF(COUNTIF(Пандер!S$3:S$75,'Пандер ФИО'!$B11)=1,INDEX(Пандер!$B$3:$B$75,MATCH($B11,Пандер!S$3:S$75,0)),CONCATENATE(INDEX(Пандер!$B$3:$B$75,MATCH($B11,Пандер!S$3:S$69,0),0),"/",INDEX(OFFSET(Пандер!$B$3:$B$75,MATCH($B11,Пандер!S$3:S$75,0),0),MATCH($B11,OFFSET(Пандер!S$3:S$75,MATCH($B11,Пандер!S$3:S$75,0),0),0),0)))," ")</f>
        <v xml:space="preserve"> </v>
      </c>
      <c r="T11" s="42" t="str">
        <f ca="1">IF(COUNTIF(Пандер!T$3:T$75,'Пандер ФИО'!$B11)&lt;&gt;0,IF(COUNTIF(Пандер!T$3:T$75,'Пандер ФИО'!$B11)=1,INDEX(Пандер!$B$3:$B$75,MATCH($B11,Пандер!T$3:T$75,0)),CONCATENATE(INDEX(Пандер!$B$3:$B$75,MATCH($B11,Пандер!T$3:T$69,0),0),"/",INDEX(OFFSET(Пандер!$B$3:$B$75,MATCH($B11,Пандер!T$3:T$75,0),0),MATCH($B11,OFFSET(Пандер!T$3:T$75,MATCH($B11,Пандер!T$3:T$75,0),0),0),0)))," ")</f>
        <v xml:space="preserve"> </v>
      </c>
      <c r="U11" s="42" t="str">
        <f ca="1">IF(COUNTIF(Пандер!U$3:U$75,'Пандер ФИО'!$B11)&lt;&gt;0,IF(COUNTIF(Пандер!U$3:U$75,'Пандер ФИО'!$B11)=1,INDEX(Пандер!$B$3:$B$75,MATCH($B11,Пандер!U$3:U$75,0)),CONCATENATE(INDEX(Пандер!$B$3:$B$75,MATCH($B11,Пандер!U$3:U$69,0),0),"/",INDEX(OFFSET(Пандер!$B$3:$B$75,MATCH($B11,Пандер!U$3:U$75,0),0),MATCH($B11,OFFSET(Пандер!U$3:U$75,MATCH($B11,Пандер!U$3:U$75,0),0),0),0)))," ")</f>
        <v xml:space="preserve"> </v>
      </c>
      <c r="V11" s="42" t="str">
        <f ca="1">IF(COUNTIF(Пандер!V$3:V$75,'Пандер ФИО'!$B11)&lt;&gt;0,IF(COUNTIF(Пандер!V$3:V$75,'Пандер ФИО'!$B11)=1,INDEX(Пандер!$B$3:$B$75,MATCH($B11,Пандер!V$3:V$75,0)),CONCATENATE(INDEX(Пандер!$B$3:$B$75,MATCH($B11,Пандер!V$3:V$69,0),0),"/",INDEX(OFFSET(Пандер!$B$3:$B$75,MATCH($B11,Пандер!V$3:V$75,0),0),MATCH($B11,OFFSET(Пандер!V$3:V$75,MATCH($B11,Пандер!V$3:V$75,0),0),0),0)))," ")</f>
        <v xml:space="preserve"> </v>
      </c>
      <c r="W11" s="42" t="str">
        <f ca="1">IF(COUNTIF(Пандер!W$3:W$75,'Пандер ФИО'!$B11)&lt;&gt;0,IF(COUNTIF(Пандер!W$3:W$75,'Пандер ФИО'!$B11)=1,INDEX(Пандер!$B$3:$B$75,MATCH($B11,Пандер!W$3:W$75,0)),CONCATENATE(INDEX(Пандер!$B$3:$B$75,MATCH($B11,Пандер!W$3:W$69,0),0),"/",INDEX(OFFSET(Пандер!$B$3:$B$75,MATCH($B11,Пандер!W$3:W$75,0),0),MATCH($B11,OFFSET(Пандер!W$3:W$75,MATCH($B11,Пандер!W$3:W$75,0),0),0),0)))," ")</f>
        <v xml:space="preserve"> </v>
      </c>
      <c r="X11" s="42" t="str">
        <f ca="1">IF(COUNTIF(Пандер!X$3:X$75,'Пандер ФИО'!$B11)&lt;&gt;0,IF(COUNTIF(Пандер!X$3:X$75,'Пандер ФИО'!$B11)=1,INDEX(Пандер!$B$3:$B$75,MATCH($B11,Пандер!X$3:X$75,0)),CONCATENATE(INDEX(Пандер!$B$3:$B$75,MATCH($B11,Пандер!X$3:X$69,0),0),"/",INDEX(OFFSET(Пандер!$B$3:$B$75,MATCH($B11,Пандер!X$3:X$75,0),0),MATCH($B11,OFFSET(Пандер!X$3:X$75,MATCH($B11,Пандер!X$3:X$75,0),0),0),0)))," ")</f>
        <v xml:space="preserve"> </v>
      </c>
      <c r="Y11" s="42" t="str">
        <f ca="1">IF(COUNTIF(Пандер!Y$3:Y$75,'Пандер ФИО'!$B11)&lt;&gt;0,IF(COUNTIF(Пандер!Y$3:Y$75,'Пандер ФИО'!$B11)=1,INDEX(Пандер!$B$3:$B$75,MATCH($B11,Пандер!Y$3:Y$75,0)),CONCATENATE(INDEX(Пандер!$B$3:$B$75,MATCH($B11,Пандер!Y$3:Y$69,0),0),"/",INDEX(OFFSET(Пандер!$B$3:$B$75,MATCH($B11,Пандер!Y$3:Y$75,0),0),MATCH($B11,OFFSET(Пандер!Y$3:Y$75,MATCH($B11,Пандер!Y$3:Y$75,0),0),0),0)))," ")</f>
        <v xml:space="preserve"> </v>
      </c>
      <c r="Z11" s="42" t="str">
        <f ca="1">IF(COUNTIF(Пандер!Z$3:Z$75,'Пандер ФИО'!$B11)&lt;&gt;0,IF(COUNTIF(Пандер!Z$3:Z$75,'Пандер ФИО'!$B11)=1,INDEX(Пандер!$B$3:$B$75,MATCH($B11,Пандер!Z$3:Z$75,0)),CONCATENATE(INDEX(Пандер!$B$3:$B$75,MATCH($B11,Пандер!Z$3:Z$69,0),0),"/",INDEX(OFFSET(Пандер!$B$3:$B$75,MATCH($B11,Пандер!Z$3:Z$75,0),0),MATCH($B11,OFFSET(Пандер!Z$3:Z$75,MATCH($B11,Пандер!Z$3:Z$75,0),0),0),0)))," ")</f>
        <v xml:space="preserve"> </v>
      </c>
      <c r="AA11" s="42" t="str">
        <f ca="1">IF(COUNTIF(Пандер!AA$3:AA$75,'Пандер ФИО'!$B11)&lt;&gt;0,IF(COUNTIF(Пандер!AA$3:AA$75,'Пандер ФИО'!$B11)=1,INDEX(Пандер!$B$3:$B$75,MATCH($B11,Пандер!AA$3:AA$75,0)),CONCATENATE(INDEX(Пандер!$B$3:$B$75,MATCH($B11,Пандер!AA$3:AA$69,0),0),"/",INDEX(OFFSET(Пандер!$B$3:$B$75,MATCH($B11,Пандер!AA$3:AA$75,0),0),MATCH($B11,OFFSET(Пандер!AA$3:AA$75,MATCH($B11,Пандер!AA$3:AA$75,0),0),0),0)))," ")</f>
        <v xml:space="preserve"> </v>
      </c>
      <c r="AB11" s="42" t="str">
        <f>IF(COUNTIF(Пандер!AI$3:AI$3,'Пандер ФИО'!$B11)&lt;&gt;0,IF(COUNTIF(Пандер!AI$3:AI$3,'Пандер ФИО'!$B11)=1,INDEX(Пандер!$B$3:$B$3,MATCH($B11,Пандер!AI$3:AI$3,0)),CONCATENATE(INDEX(Пандер!$B$3:$B$3,MATCH($B11,Пандер!AI$3:AI$3,0)),"/",INDEX(Пандер!$B$3:$B$3,MATCH($B11,Пандер!AI$3:AI$3,0)+1)))," ")</f>
        <v xml:space="preserve"> </v>
      </c>
      <c r="AC11" s="42" t="str">
        <f>IF(COUNTIF(Пандер!AJ$3:AJ$3,'Пандер ФИО'!$B11)&lt;&gt;0,IF(COUNTIF(Пандер!AJ$3:AJ$3,'Пандер ФИО'!$B11)=1,INDEX(Пандер!$B$3:$B$3,MATCH($B11,Пандер!AJ$3:AJ$3,0)),CONCATENATE(INDEX(Пандер!$B$3:$B$3,MATCH($B11,Пандер!AJ$3:AJ$3,0)),"/",INDEX(Пандер!$B$3:$B$3,MATCH($B11,Пандер!AJ$3:AJ$3,0)+1)))," ")</f>
        <v xml:space="preserve"> </v>
      </c>
      <c r="AD11" s="42" t="str">
        <f>IF(COUNTIF(Пандер!AK$3:AK$3,'Пандер ФИО'!$B11)&lt;&gt;0,IF(COUNTIF(Пандер!AK$3:AK$3,'Пандер ФИО'!$B11)=1,INDEX(Пандер!$B$3:$B$3,MATCH($B11,Пандер!AK$3:AK$3,0)),CONCATENATE(INDEX(Пандер!$B$3:$B$3,MATCH($B11,Пандер!AK$3:AK$3,0)),"/",INDEX(Пандер!$B$3:$B$3,MATCH($B11,Пандер!AK$3:AK$3,0)+1)))," ")</f>
        <v xml:space="preserve"> </v>
      </c>
      <c r="AE11" s="42" t="str">
        <f>IF(COUNTIF(Пандер!AL$3:AL$3,'Пандер ФИО'!$B11)&lt;&gt;0,IF(COUNTIF(Пандер!AL$3:AL$3,'Пандер ФИО'!$B11)=1,INDEX(Пандер!$B$3:$B$3,MATCH($B11,Пандер!AL$3:AL$3,0)),CONCATENATE(INDEX(Пандер!$B$3:$B$3,MATCH($B11,Пандер!AL$3:AL$3,0)),"/",INDEX(Пандер!$B$3:$B$3,MATCH($B11,Пандер!AL$3:AL$3,0)+1)))," ")</f>
        <v xml:space="preserve"> </v>
      </c>
      <c r="AF11" s="42" t="str">
        <f>IF(COUNTIF(Пандер!AM$3:AM$3,'Пандер ФИО'!$B11)&lt;&gt;0,IF(COUNTIF(Пандер!AM$3:AM$3,'Пандер ФИО'!$B11)=1,INDEX(Пандер!$B$3:$B$3,MATCH($B11,Пандер!AM$3:AM$3,0)),CONCATENATE(INDEX(Пандер!$B$3:$B$3,MATCH($B11,Пандер!AM$3:AM$3,0)),"/",INDEX(Пандер!$B$3:$B$3,MATCH($B11,Пандер!AM$3:AM$3,0)+1)))," ")</f>
        <v xml:space="preserve"> </v>
      </c>
      <c r="AG11" s="42" t="str">
        <f>IF(COUNTIF(Пандер!AN$3:AN$3,'Пандер ФИО'!$B11)&lt;&gt;0,IF(COUNTIF(Пандер!AN$3:AN$3,'Пандер ФИО'!$B11)=1,INDEX(Пандер!$B$3:$B$3,MATCH($B11,Пандер!AN$3:AN$3,0)),CONCATENATE(INDEX(Пандер!$B$3:$B$3,MATCH($B11,Пандер!AN$3:AN$3,0)),"/",INDEX(Пандер!$B$3:$B$3,MATCH($B11,Пандер!AN$3:AN$3,0)+1)))," ")</f>
        <v xml:space="preserve"> </v>
      </c>
      <c r="AH11" s="42" t="str">
        <f>IF(COUNTIF(Пандер!AO$3:AO$3,'Пандер ФИО'!$B11)&lt;&gt;0,IF(COUNTIF(Пандер!AO$3:AO$3,'Пандер ФИО'!$B11)=1,INDEX(Пандер!$B$3:$B$3,MATCH($B11,Пандер!AO$3:AO$3,0)),CONCATENATE(INDEX(Пандер!$B$3:$B$3,MATCH($B11,Пандер!AO$3:AO$3,0)),"/",INDEX(Пандер!$B$3:$B$3,MATCH($B11,Пандер!AO$3:AO$3,0)+1)))," ")</f>
        <v xml:space="preserve"> </v>
      </c>
      <c r="AI11" s="42" t="str">
        <f>IF(COUNTIF(Пандер!AP$3:AP$3,'Пандер ФИО'!$B11)&lt;&gt;0,IF(COUNTIF(Пандер!AP$3:AP$3,'Пандер ФИО'!$B11)=1,INDEX(Пандер!$B$3:$B$3,MATCH($B11,Пандер!AP$3:AP$3,0)),CONCATENATE(INDEX(Пандер!$B$3:$B$3,MATCH($B11,Пандер!AP$3:AP$3,0)),"/",INDEX(Пандер!$B$3:$B$3,MATCH($B11,Пандер!AP$3:AP$3,0)+1)))," ")</f>
        <v xml:space="preserve"> </v>
      </c>
      <c r="AJ11" s="42" t="str">
        <f>IF(COUNTIF(Пандер!AQ$3:AQ$3,'Пандер ФИО'!$B11)&lt;&gt;0,IF(COUNTIF(Пандер!AQ$3:AQ$3,'Пандер ФИО'!$B11)=1,INDEX(Пандер!$B$3:$B$3,MATCH($B11,Пандер!AQ$3:AQ$3,0)),CONCATENATE(INDEX(Пандер!$B$3:$B$3,MATCH($B11,Пандер!AQ$3:AQ$3,0)),"/",INDEX(Пандер!$B$3:$B$3,MATCH($B11,Пандер!AQ$3:AQ$3,0)+1)))," ")</f>
        <v xml:space="preserve"> </v>
      </c>
      <c r="AK11" s="42" t="str">
        <f>IF(COUNTIF(Пандер!AR$3:AR$3,'Пандер ФИО'!$B11)&lt;&gt;0,IF(COUNTIF(Пандер!AR$3:AR$3,'Пандер ФИО'!$B11)=1,INDEX(Пандер!$B$3:$B$3,MATCH($B11,Пандер!AR$3:AR$3,0)),CONCATENATE(INDEX(Пандер!$B$3:$B$3,MATCH($B11,Пандер!AR$3:AR$3,0)),"/",INDEX(Пандер!$B$3:$B$3,MATCH($B11,Пандер!AR$3:AR$3,0)+1)))," ")</f>
        <v xml:space="preserve"> </v>
      </c>
      <c r="AL11" s="42" t="str">
        <f>IF(COUNTIF(Пандер!AS$3:AS$3,'Пандер ФИО'!$B11)&lt;&gt;0,IF(COUNTIF(Пандер!AS$3:AS$3,'Пандер ФИО'!$B11)=1,INDEX(Пандер!$B$3:$B$3,MATCH($B11,Пандер!AS$3:AS$3,0)),CONCATENATE(INDEX(Пандер!$B$3:$B$3,MATCH($B11,Пандер!AS$3:AS$3,0)),"/",INDEX(Пандер!$B$3:$B$3,MATCH($B11,Пандер!AS$3:AS$3,0)+1)))," ")</f>
        <v xml:space="preserve"> </v>
      </c>
      <c r="AM11" s="42" t="str">
        <f>IF(COUNTIF(Пандер!AT$3:AT$3,'Пандер ФИО'!$B11)&lt;&gt;0,IF(COUNTIF(Пандер!AT$3:AT$3,'Пандер ФИО'!$B11)=1,INDEX(Пандер!$B$3:$B$3,MATCH($B11,Пандер!AT$3:AT$3,0)),CONCATENATE(INDEX(Пандер!$B$3:$B$3,MATCH($B11,Пандер!AT$3:AT$3,0)),"/",INDEX(Пандер!$B$3:$B$3,MATCH($B11,Пандер!AT$3:AT$3,0)+1)))," ")</f>
        <v xml:space="preserve"> </v>
      </c>
      <c r="AN11" s="42" t="str">
        <f>IF(COUNTIF(Пандер!AU$3:AU$3,'Пандер ФИО'!$B11)&lt;&gt;0,IF(COUNTIF(Пандер!AU$3:AU$3,'Пандер ФИО'!$B11)=1,INDEX(Пандер!$B$3:$B$3,MATCH($B11,Пандер!AU$3:AU$3,0)),CONCATENATE(INDEX(Пандер!$B$3:$B$3,MATCH($B11,Пандер!AU$3:AU$3,0)),"/",INDEX(Пандер!$B$3:$B$3,MATCH($B11,Пандер!AU$3:AU$3,0)+1)))," ")</f>
        <v xml:space="preserve"> </v>
      </c>
      <c r="AO11" s="42" t="str">
        <f>IF(COUNTIF(Пандер!AV$3:AV$3,'Пандер ФИО'!$B11)&lt;&gt;0,IF(COUNTIF(Пандер!AV$3:AV$3,'Пандер ФИО'!$B11)=1,INDEX(Пандер!$B$3:$B$3,MATCH($B11,Пандер!AV$3:AV$3,0)),CONCATENATE(INDEX(Пандер!$B$3:$B$3,MATCH($B11,Пандер!AV$3:AV$3,0)),"/",INDEX(Пандер!$B$3:$B$3,MATCH($B11,Пандер!AV$3:AV$3,0)+1)))," ")</f>
        <v xml:space="preserve"> </v>
      </c>
      <c r="AP11" s="42" t="str">
        <f>IF(COUNTIF(Пандер!AW$3:AW$3,'Пандер ФИО'!$B11)&lt;&gt;0,IF(COUNTIF(Пандер!AW$3:AW$3,'Пандер ФИО'!$B11)=1,INDEX(Пандер!$B$3:$B$3,MATCH($B11,Пандер!AW$3:AW$3,0)),CONCATENATE(INDEX(Пандер!$B$3:$B$3,MATCH($B11,Пандер!AW$3:AW$3,0)),"/",INDEX(Пандер!$B$3:$B$3,MATCH($B11,Пандер!AW$3:AW$3,0)+1)))," ")</f>
        <v xml:space="preserve"> </v>
      </c>
      <c r="AQ11" s="42" t="str">
        <f>IF(COUNTIF(Пандер!AX$3:AX$3,'Пандер ФИО'!$B11)&lt;&gt;0,IF(COUNTIF(Пандер!AX$3:AX$3,'Пандер ФИО'!$B11)=1,INDEX(Пандер!$B$3:$B$3,MATCH($B11,Пандер!AX$3:AX$3,0)),CONCATENATE(INDEX(Пандер!$B$3:$B$3,MATCH($B11,Пандер!AX$3:AX$3,0)),"/",INDEX(Пандер!$B$3:$B$3,MATCH($B11,Пандер!AX$3:AX$3,0)+1)))," ")</f>
        <v xml:space="preserve"> </v>
      </c>
    </row>
    <row r="12" spans="2:43" ht="25.5" customHeight="1" x14ac:dyDescent="0.25">
      <c r="B12" s="10" t="str">
        <f>'Пандер Балл'!B12</f>
        <v>химия</v>
      </c>
      <c r="C12" s="42" t="str">
        <f ca="1">IF(COUNTIF(Пандер!C$3:C$75,'Пандер ФИО'!$B12)&lt;&gt;0,IF(COUNTIF(Пандер!C$3:C$75,'Пандер ФИО'!$B12)=1,INDEX(Пандер!$B$3:$B$75,MATCH($B12,Пандер!C$3:C$75,0)),CONCATENATE(INDEX(Пандер!$B$3:$B$75,MATCH($B12,Пандер!C$3:C$69,0),0),"/",INDEX(OFFSET(Пандер!$B$3:$B$75,MATCH($B12,Пандер!C$3:C$75,0),0),MATCH($B12,OFFSET(Пандер!C$3:C$75,MATCH($B12,Пандер!C$3:C$75,0),0),0),0)))," ")</f>
        <v xml:space="preserve"> </v>
      </c>
      <c r="D12" s="42" t="str">
        <f ca="1">IF(COUNTIF(Пандер!D$3:D$75,'Пандер ФИО'!$B12)&lt;&gt;0,IF(COUNTIF(Пандер!D$3:D$75,'Пандер ФИО'!$B12)=1,INDEX(Пандер!$B$3:$B$75,MATCH($B12,Пандер!D$3:D$75,0)),CONCATENATE(INDEX(Пандер!$B$3:$B$75,MATCH($B12,Пандер!D$3:D$69,0),0),"/",INDEX(OFFSET(Пандер!$B$3:$B$75,MATCH($B12,Пандер!D$3:D$75,0),0),MATCH($B12,OFFSET(Пандер!D$3:D$75,MATCH($B12,Пандер!D$3:D$75,0),0),0),0)))," ")</f>
        <v xml:space="preserve"> </v>
      </c>
      <c r="E12" s="42" t="str">
        <f ca="1">IF(COUNTIF(Пандер!E$3:E$75,'Пандер ФИО'!$B12)&lt;&gt;0,IF(COUNTIF(Пандер!E$3:E$75,'Пандер ФИО'!$B12)=1,INDEX(Пандер!$B$3:$B$75,MATCH($B12,Пандер!E$3:E$75,0)),CONCATENATE(INDEX(Пандер!$B$3:$B$75,MATCH($B12,Пандер!E$3:E$69,0),0),"/",INDEX(OFFSET(Пандер!$B$3:$B$75,MATCH($B12,Пандер!E$3:E$75,0),0),MATCH($B12,OFFSET(Пандер!E$3:E$75,MATCH($B12,Пандер!E$3:E$75,0),0),0),0)))," ")</f>
        <v xml:space="preserve"> </v>
      </c>
      <c r="F12" s="42" t="str">
        <f ca="1">IF(COUNTIF(Пандер!F$3:F$75,'Пандер ФИО'!$B12)&lt;&gt;0,IF(COUNTIF(Пандер!F$3:F$75,'Пандер ФИО'!$B12)=1,INDEX(Пандер!$B$3:$B$75,MATCH($B12,Пандер!F$3:F$75,0)),CONCATENATE(INDEX(Пандер!$B$3:$B$75,MATCH($B12,Пандер!F$3:F$69,0),0),"/",INDEX(OFFSET(Пандер!$B$3:$B$75,MATCH($B12,Пандер!F$3:F$75,0),0),MATCH($B12,OFFSET(Пандер!F$3:F$75,MATCH($B12,Пандер!F$3:F$75,0),0),0),0)))," ")</f>
        <v xml:space="preserve"> </v>
      </c>
      <c r="G12" s="42" t="str">
        <f ca="1">IF(COUNTIF(Пандер!G$3:G$75,'Пандер ФИО'!$B12)&lt;&gt;0,IF(COUNTIF(Пандер!G$3:G$75,'Пандер ФИО'!$B12)=1,INDEX(Пандер!$B$3:$B$75,MATCH($B12,Пандер!G$3:G$75,0)),CONCATENATE(INDEX(Пандер!$B$3:$B$75,MATCH($B12,Пандер!G$3:G$69,0),0),"/",INDEX(OFFSET(Пандер!$B$3:$B$75,MATCH($B12,Пандер!G$3:G$75,0),0),MATCH($B12,OFFSET(Пандер!G$3:G$75,MATCH($B12,Пандер!G$3:G$75,0),0),0),0)))," ")</f>
        <v xml:space="preserve"> </v>
      </c>
      <c r="H12" s="42" t="str">
        <f ca="1">IF(COUNTIF(Пандер!H$3:H$75,'Пандер ФИО'!$B12)&lt;&gt;0,IF(COUNTIF(Пандер!H$3:H$75,'Пандер ФИО'!$B12)=1,INDEX(Пандер!$B$3:$B$75,MATCH($B12,Пандер!H$3:H$75,0)),CONCATENATE(INDEX(Пандер!$B$3:$B$75,MATCH($B12,Пандер!H$3:H$69,0),0),"/",INDEX(OFFSET(Пандер!$B$3:$B$75,MATCH($B12,Пандер!H$3:H$75,0),0),MATCH($B12,OFFSET(Пандер!H$3:H$75,MATCH($B12,Пандер!H$3:H$75,0),0),0),0)))," ")</f>
        <v xml:space="preserve"> </v>
      </c>
      <c r="I12" s="42" t="str">
        <f ca="1">IF(COUNTIF(Пандер!I$3:I$75,'Пандер ФИО'!$B12)&lt;&gt;0,IF(COUNTIF(Пандер!I$3:I$75,'Пандер ФИО'!$B12)=1,INDEX(Пандер!$B$3:$B$75,MATCH($B12,Пандер!I$3:I$75,0)),CONCATENATE(INDEX(Пандер!$B$3:$B$75,MATCH($B12,Пандер!I$3:I$69,0),0),"/",INDEX(OFFSET(Пандер!$B$3:$B$75,MATCH($B12,Пандер!I$3:I$75,0),0),MATCH($B12,OFFSET(Пандер!I$3:I$75,MATCH($B12,Пандер!I$3:I$75,0),0),0),0)))," ")</f>
        <v xml:space="preserve"> </v>
      </c>
      <c r="J12" s="42" t="str">
        <f ca="1">IF(COUNTIF(Пандер!J$3:J$75,'Пандер ФИО'!$B12)&lt;&gt;0,IF(COUNTIF(Пандер!J$3:J$75,'Пандер ФИО'!$B12)=1,INDEX(Пандер!$B$3:$B$75,MATCH($B12,Пандер!J$3:J$75,0)),CONCATENATE(INDEX(Пандер!$B$3:$B$75,MATCH($B12,Пандер!J$3:J$69,0),0),"/",INDEX(OFFSET(Пандер!$B$3:$B$75,MATCH($B12,Пандер!J$3:J$75,0),0),MATCH($B12,OFFSET(Пандер!J$3:J$75,MATCH($B12,Пандер!J$3:J$75,0),0),0),0)))," ")</f>
        <v xml:space="preserve"> </v>
      </c>
      <c r="K12" s="42" t="str">
        <f ca="1">IF(COUNTIF(Пандер!K$3:K$75,'Пандер ФИО'!$B12)&lt;&gt;0,IF(COUNTIF(Пандер!K$3:K$75,'Пандер ФИО'!$B12)=1,INDEX(Пандер!$B$3:$B$75,MATCH($B12,Пандер!K$3:K$75,0)),CONCATENATE(INDEX(Пандер!$B$3:$B$75,MATCH($B12,Пандер!K$3:K$69,0),0),"/",INDEX(OFFSET(Пандер!$B$3:$B$75,MATCH($B12,Пандер!K$3:K$75,0),0),MATCH($B12,OFFSET(Пандер!K$3:K$75,MATCH($B12,Пандер!K$3:K$75,0),0),0),0)))," ")</f>
        <v>Аргинбаева М</v>
      </c>
      <c r="L12" s="42" t="str">
        <f ca="1">IF(COUNTIF(Пандер!L$3:L$75,'Пандер ФИО'!$B12)&lt;&gt;0,IF(COUNTIF(Пандер!L$3:L$75,'Пандер ФИО'!$B12)=1,INDEX(Пандер!$B$3:$B$75,MATCH($B12,Пандер!L$3:L$75,0)),CONCATENATE(INDEX(Пандер!$B$3:$B$75,MATCH($B12,Пандер!L$3:L$69,0),0),"/",INDEX(OFFSET(Пандер!$B$3:$B$75,MATCH($B12,Пандер!L$3:L$75,0),0),MATCH($B12,OFFSET(Пандер!L$3:L$75,MATCH($B12,Пандер!L$3:L$75,0),0),0),0)))," ")</f>
        <v>Аргинбаева М</v>
      </c>
      <c r="M12" s="42" t="str">
        <f ca="1">IF(COUNTIF(Пандер!M$3:M$75,'Пандер ФИО'!$B12)&lt;&gt;0,IF(COUNTIF(Пандер!M$3:M$75,'Пандер ФИО'!$B12)=1,INDEX(Пандер!$B$3:$B$75,MATCH($B12,Пандер!M$3:M$75,0)),CONCATENATE(INDEX(Пандер!$B$3:$B$75,MATCH($B12,Пандер!M$3:M$69,0),0),"/",INDEX(OFFSET(Пандер!$B$3:$B$75,MATCH($B12,Пандер!M$3:M$75,0),0),MATCH($B12,OFFSET(Пандер!M$3:M$75,MATCH($B12,Пандер!M$3:M$75,0),0),0),0)))," ")</f>
        <v>Аргинбаева М</v>
      </c>
      <c r="N12" s="42" t="str">
        <f ca="1">IF(COUNTIF(Пандер!N$3:N$75,'Пандер ФИО'!$B12)&lt;&gt;0,IF(COUNTIF(Пандер!N$3:N$75,'Пандер ФИО'!$B12)=1,INDEX(Пандер!$B$3:$B$75,MATCH($B12,Пандер!N$3:N$75,0)),CONCATENATE(INDEX(Пандер!$B$3:$B$75,MATCH($B12,Пандер!N$3:N$69,0),0),"/",INDEX(OFFSET(Пандер!$B$3:$B$75,MATCH($B12,Пандер!N$3:N$75,0),0),MATCH($B12,OFFSET(Пандер!N$3:N$75,MATCH($B12,Пандер!N$3:N$75,0),0),0),0)))," ")</f>
        <v xml:space="preserve"> </v>
      </c>
      <c r="O12" s="42" t="str">
        <f ca="1">IF(COUNTIF(Пандер!O$3:O$75,'Пандер ФИО'!$B12)&lt;&gt;0,IF(COUNTIF(Пандер!O$3:O$75,'Пандер ФИО'!$B12)=1,INDEX(Пандер!$B$3:$B$75,MATCH($B12,Пандер!O$3:O$75,0)),CONCATENATE(INDEX(Пандер!$B$3:$B$75,MATCH($B12,Пандер!O$3:O$69,0),0),"/",INDEX(OFFSET(Пандер!$B$3:$B$75,MATCH($B12,Пандер!O$3:O$75,0),0),MATCH($B12,OFFSET(Пандер!O$3:O$75,MATCH($B12,Пандер!O$3:O$75,0),0),0),0)))," ")</f>
        <v xml:space="preserve"> </v>
      </c>
      <c r="P12" s="42" t="str">
        <f ca="1">IF(COUNTIF(Пандер!P$3:P$75,'Пандер ФИО'!$B12)&lt;&gt;0,IF(COUNTIF(Пандер!P$3:P$75,'Пандер ФИО'!$B12)=1,INDEX(Пандер!$B$3:$B$75,MATCH($B12,Пандер!P$3:P$75,0)),CONCATENATE(INDEX(Пандер!$B$3:$B$75,MATCH($B12,Пандер!P$3:P$69,0),0),"/",INDEX(OFFSET(Пандер!$B$3:$B$75,MATCH($B12,Пандер!P$3:P$75,0),0),MATCH($B12,OFFSET(Пандер!P$3:P$75,MATCH($B12,Пандер!P$3:P$75,0),0),0),0)))," ")</f>
        <v xml:space="preserve"> </v>
      </c>
      <c r="Q12" s="42" t="str">
        <f ca="1">IF(COUNTIF(Пандер!Q$3:Q$75,'Пандер ФИО'!$B12)&lt;&gt;0,IF(COUNTIF(Пандер!Q$3:Q$75,'Пандер ФИО'!$B12)=1,INDEX(Пандер!$B$3:$B$75,MATCH($B12,Пандер!Q$3:Q$75,0)),CONCATENATE(INDEX(Пандер!$B$3:$B$75,MATCH($B12,Пандер!Q$3:Q$69,0),0),"/",INDEX(OFFSET(Пандер!$B$3:$B$75,MATCH($B12,Пандер!Q$3:Q$75,0),0),MATCH($B12,OFFSET(Пандер!Q$3:Q$75,MATCH($B12,Пандер!Q$3:Q$75,0),0),0),0)))," ")</f>
        <v xml:space="preserve"> </v>
      </c>
      <c r="R12" s="42" t="str">
        <f ca="1">IF(COUNTIF(Пандер!R$3:R$75,'Пандер ФИО'!$B12)&lt;&gt;0,IF(COUNTIF(Пандер!R$3:R$75,'Пандер ФИО'!$B12)=1,INDEX(Пандер!$B$3:$B$75,MATCH($B12,Пандер!R$3:R$75,0)),CONCATENATE(INDEX(Пандер!$B$3:$B$75,MATCH($B12,Пандер!R$3:R$69,0),0),"/",INDEX(OFFSET(Пандер!$B$3:$B$75,MATCH($B12,Пандер!R$3:R$75,0),0),MATCH($B12,OFFSET(Пандер!R$3:R$75,MATCH($B12,Пандер!R$3:R$75,0),0),0),0)))," ")</f>
        <v xml:space="preserve"> </v>
      </c>
      <c r="S12" s="42" t="str">
        <f ca="1">IF(COUNTIF(Пандер!S$3:S$75,'Пандер ФИО'!$B12)&lt;&gt;0,IF(COUNTIF(Пандер!S$3:S$75,'Пандер ФИО'!$B12)=1,INDEX(Пандер!$B$3:$B$75,MATCH($B12,Пандер!S$3:S$75,0)),CONCATENATE(INDEX(Пандер!$B$3:$B$75,MATCH($B12,Пандер!S$3:S$69,0),0),"/",INDEX(OFFSET(Пандер!$B$3:$B$75,MATCH($B12,Пандер!S$3:S$75,0),0),MATCH($B12,OFFSET(Пандер!S$3:S$75,MATCH($B12,Пандер!S$3:S$75,0),0),0),0)))," ")</f>
        <v xml:space="preserve"> </v>
      </c>
      <c r="T12" s="42" t="str">
        <f ca="1">IF(COUNTIF(Пандер!T$3:T$75,'Пандер ФИО'!$B12)&lt;&gt;0,IF(COUNTIF(Пандер!T$3:T$75,'Пандер ФИО'!$B12)=1,INDEX(Пандер!$B$3:$B$75,MATCH($B12,Пандер!T$3:T$75,0)),CONCATENATE(INDEX(Пандер!$B$3:$B$75,MATCH($B12,Пандер!T$3:T$69,0),0),"/",INDEX(OFFSET(Пандер!$B$3:$B$75,MATCH($B12,Пандер!T$3:T$75,0),0),MATCH($B12,OFFSET(Пандер!T$3:T$75,MATCH($B12,Пандер!T$3:T$75,0),0),0),0)))," ")</f>
        <v xml:space="preserve"> </v>
      </c>
      <c r="U12" s="42" t="str">
        <f ca="1">IF(COUNTIF(Пандер!U$3:U$75,'Пандер ФИО'!$B12)&lt;&gt;0,IF(COUNTIF(Пандер!U$3:U$75,'Пандер ФИО'!$B12)=1,INDEX(Пандер!$B$3:$B$75,MATCH($B12,Пандер!U$3:U$75,0)),CONCATENATE(INDEX(Пандер!$B$3:$B$75,MATCH($B12,Пандер!U$3:U$69,0),0),"/",INDEX(OFFSET(Пандер!$B$3:$B$75,MATCH($B12,Пандер!U$3:U$75,0),0),MATCH($B12,OFFSET(Пандер!U$3:U$75,MATCH($B12,Пандер!U$3:U$75,0),0),0),0)))," ")</f>
        <v xml:space="preserve"> </v>
      </c>
      <c r="V12" s="42" t="str">
        <f ca="1">IF(COUNTIF(Пандер!V$3:V$75,'Пандер ФИО'!$B12)&lt;&gt;0,IF(COUNTIF(Пандер!V$3:V$75,'Пандер ФИО'!$B12)=1,INDEX(Пандер!$B$3:$B$75,MATCH($B12,Пандер!V$3:V$75,0)),CONCATENATE(INDEX(Пандер!$B$3:$B$75,MATCH($B12,Пандер!V$3:V$69,0),0),"/",INDEX(OFFSET(Пандер!$B$3:$B$75,MATCH($B12,Пандер!V$3:V$75,0),0),MATCH($B12,OFFSET(Пандер!V$3:V$75,MATCH($B12,Пандер!V$3:V$75,0),0),0),0)))," ")</f>
        <v xml:space="preserve"> </v>
      </c>
      <c r="W12" s="42" t="str">
        <f ca="1">IF(COUNTIF(Пандер!W$3:W$75,'Пандер ФИО'!$B12)&lt;&gt;0,IF(COUNTIF(Пандер!W$3:W$75,'Пандер ФИО'!$B12)=1,INDEX(Пандер!$B$3:$B$75,MATCH($B12,Пандер!W$3:W$75,0)),CONCATENATE(INDEX(Пандер!$B$3:$B$75,MATCH($B12,Пандер!W$3:W$69,0),0),"/",INDEX(OFFSET(Пандер!$B$3:$B$75,MATCH($B12,Пандер!W$3:W$75,0),0),MATCH($B12,OFFSET(Пандер!W$3:W$75,MATCH($B12,Пандер!W$3:W$75,0),0),0),0)))," ")</f>
        <v xml:space="preserve"> </v>
      </c>
      <c r="X12" s="42" t="str">
        <f ca="1">IF(COUNTIF(Пандер!X$3:X$75,'Пандер ФИО'!$B12)&lt;&gt;0,IF(COUNTIF(Пандер!X$3:X$75,'Пандер ФИО'!$B12)=1,INDEX(Пандер!$B$3:$B$75,MATCH($B12,Пандер!X$3:X$75,0)),CONCATENATE(INDEX(Пандер!$B$3:$B$75,MATCH($B12,Пандер!X$3:X$69,0),0),"/",INDEX(OFFSET(Пандер!$B$3:$B$75,MATCH($B12,Пандер!X$3:X$75,0),0),MATCH($B12,OFFSET(Пандер!X$3:X$75,MATCH($B12,Пандер!X$3:X$75,0),0),0),0)))," ")</f>
        <v xml:space="preserve"> </v>
      </c>
      <c r="Y12" s="42" t="str">
        <f ca="1">IF(COUNTIF(Пандер!Y$3:Y$75,'Пандер ФИО'!$B12)&lt;&gt;0,IF(COUNTIF(Пандер!Y$3:Y$75,'Пандер ФИО'!$B12)=1,INDEX(Пандер!$B$3:$B$75,MATCH($B12,Пандер!Y$3:Y$75,0)),CONCATENATE(INDEX(Пандер!$B$3:$B$75,MATCH($B12,Пандер!Y$3:Y$69,0),0),"/",INDEX(OFFSET(Пандер!$B$3:$B$75,MATCH($B12,Пандер!Y$3:Y$75,0),0),MATCH($B12,OFFSET(Пандер!Y$3:Y$75,MATCH($B12,Пандер!Y$3:Y$75,0),0),0),0)))," ")</f>
        <v xml:space="preserve"> </v>
      </c>
      <c r="Z12" s="42" t="str">
        <f ca="1">IF(COUNTIF(Пандер!Z$3:Z$75,'Пандер ФИО'!$B12)&lt;&gt;0,IF(COUNTIF(Пандер!Z$3:Z$75,'Пандер ФИО'!$B12)=1,INDEX(Пандер!$B$3:$B$75,MATCH($B12,Пандер!Z$3:Z$75,0)),CONCATENATE(INDEX(Пандер!$B$3:$B$75,MATCH($B12,Пандер!Z$3:Z$69,0),0),"/",INDEX(OFFSET(Пандер!$B$3:$B$75,MATCH($B12,Пандер!Z$3:Z$75,0),0),MATCH($B12,OFFSET(Пандер!Z$3:Z$75,MATCH($B12,Пандер!Z$3:Z$75,0),0),0),0)))," ")</f>
        <v xml:space="preserve"> </v>
      </c>
      <c r="AA12" s="42" t="str">
        <f ca="1">IF(COUNTIF(Пандер!AA$3:AA$75,'Пандер ФИО'!$B12)&lt;&gt;0,IF(COUNTIF(Пандер!AA$3:AA$75,'Пандер ФИО'!$B12)=1,INDEX(Пандер!$B$3:$B$75,MATCH($B12,Пандер!AA$3:AA$75,0)),CONCATENATE(INDEX(Пандер!$B$3:$B$75,MATCH($B12,Пандер!AA$3:AA$69,0),0),"/",INDEX(OFFSET(Пандер!$B$3:$B$75,MATCH($B12,Пандер!AA$3:AA$75,0),0),MATCH($B12,OFFSET(Пандер!AA$3:AA$75,MATCH($B12,Пандер!AA$3:AA$75,0),0),0),0)))," ")</f>
        <v xml:space="preserve"> </v>
      </c>
      <c r="AB12" s="42" t="str">
        <f>IF(COUNTIF(Пандер!AI$3:AI$3,'Пандер ФИО'!$B12)&lt;&gt;0,IF(COUNTIF(Пандер!AI$3:AI$3,'Пандер ФИО'!$B12)=1,INDEX(Пандер!$B$3:$B$3,MATCH($B12,Пандер!AI$3:AI$3,0)),CONCATENATE(INDEX(Пандер!$B$3:$B$3,MATCH($B12,Пандер!AI$3:AI$3,0)),"/",INDEX(Пандер!$B$3:$B$3,MATCH($B12,Пандер!AI$3:AI$3,0)+1)))," ")</f>
        <v xml:space="preserve"> </v>
      </c>
      <c r="AC12" s="42" t="str">
        <f>IF(COUNTIF(Пандер!AJ$3:AJ$3,'Пандер ФИО'!$B12)&lt;&gt;0,IF(COUNTIF(Пандер!AJ$3:AJ$3,'Пандер ФИО'!$B12)=1,INDEX(Пандер!$B$3:$B$3,MATCH($B12,Пандер!AJ$3:AJ$3,0)),CONCATENATE(INDEX(Пандер!$B$3:$B$3,MATCH($B12,Пандер!AJ$3:AJ$3,0)),"/",INDEX(Пандер!$B$3:$B$3,MATCH($B12,Пандер!AJ$3:AJ$3,0)+1)))," ")</f>
        <v xml:space="preserve"> </v>
      </c>
      <c r="AD12" s="42" t="str">
        <f>IF(COUNTIF(Пандер!AK$3:AK$3,'Пандер ФИО'!$B12)&lt;&gt;0,IF(COUNTIF(Пандер!AK$3:AK$3,'Пандер ФИО'!$B12)=1,INDEX(Пандер!$B$3:$B$3,MATCH($B12,Пандер!AK$3:AK$3,0)),CONCATENATE(INDEX(Пандер!$B$3:$B$3,MATCH($B12,Пандер!AK$3:AK$3,0)),"/",INDEX(Пандер!$B$3:$B$3,MATCH($B12,Пандер!AK$3:AK$3,0)+1)))," ")</f>
        <v xml:space="preserve"> </v>
      </c>
      <c r="AE12" s="42" t="str">
        <f>IF(COUNTIF(Пандер!AL$3:AL$3,'Пандер ФИО'!$B12)&lt;&gt;0,IF(COUNTIF(Пандер!AL$3:AL$3,'Пандер ФИО'!$B12)=1,INDEX(Пандер!$B$3:$B$3,MATCH($B12,Пандер!AL$3:AL$3,0)),CONCATENATE(INDEX(Пандер!$B$3:$B$3,MATCH($B12,Пандер!AL$3:AL$3,0)),"/",INDEX(Пандер!$B$3:$B$3,MATCH($B12,Пандер!AL$3:AL$3,0)+1)))," ")</f>
        <v xml:space="preserve"> </v>
      </c>
      <c r="AF12" s="42" t="str">
        <f>IF(COUNTIF(Пандер!AM$3:AM$3,'Пандер ФИО'!$B12)&lt;&gt;0,IF(COUNTIF(Пандер!AM$3:AM$3,'Пандер ФИО'!$B12)=1,INDEX(Пандер!$B$3:$B$3,MATCH($B12,Пандер!AM$3:AM$3,0)),CONCATENATE(INDEX(Пандер!$B$3:$B$3,MATCH($B12,Пандер!AM$3:AM$3,0)),"/",INDEX(Пандер!$B$3:$B$3,MATCH($B12,Пандер!AM$3:AM$3,0)+1)))," ")</f>
        <v xml:space="preserve"> </v>
      </c>
      <c r="AG12" s="42" t="str">
        <f>IF(COUNTIF(Пандер!AN$3:AN$3,'Пандер ФИО'!$B12)&lt;&gt;0,IF(COUNTIF(Пандер!AN$3:AN$3,'Пандер ФИО'!$B12)=1,INDEX(Пандер!$B$3:$B$3,MATCH($B12,Пандер!AN$3:AN$3,0)),CONCATENATE(INDEX(Пандер!$B$3:$B$3,MATCH($B12,Пандер!AN$3:AN$3,0)),"/",INDEX(Пандер!$B$3:$B$3,MATCH($B12,Пандер!AN$3:AN$3,0)+1)))," ")</f>
        <v xml:space="preserve"> </v>
      </c>
      <c r="AH12" s="42" t="str">
        <f>IF(COUNTIF(Пандер!AO$3:AO$3,'Пандер ФИО'!$B12)&lt;&gt;0,IF(COUNTIF(Пандер!AO$3:AO$3,'Пандер ФИО'!$B12)=1,INDEX(Пандер!$B$3:$B$3,MATCH($B12,Пандер!AO$3:AO$3,0)),CONCATENATE(INDEX(Пандер!$B$3:$B$3,MATCH($B12,Пандер!AO$3:AO$3,0)),"/",INDEX(Пандер!$B$3:$B$3,MATCH($B12,Пандер!AO$3:AO$3,0)+1)))," ")</f>
        <v xml:space="preserve"> </v>
      </c>
      <c r="AI12" s="42" t="str">
        <f>IF(COUNTIF(Пандер!AP$3:AP$3,'Пандер ФИО'!$B12)&lt;&gt;0,IF(COUNTIF(Пандер!AP$3:AP$3,'Пандер ФИО'!$B12)=1,INDEX(Пандер!$B$3:$B$3,MATCH($B12,Пандер!AP$3:AP$3,0)),CONCATENATE(INDEX(Пандер!$B$3:$B$3,MATCH($B12,Пандер!AP$3:AP$3,0)),"/",INDEX(Пандер!$B$3:$B$3,MATCH($B12,Пандер!AP$3:AP$3,0)+1)))," ")</f>
        <v xml:space="preserve"> </v>
      </c>
      <c r="AJ12" s="42" t="str">
        <f>IF(COUNTIF(Пандер!AQ$3:AQ$3,'Пандер ФИО'!$B12)&lt;&gt;0,IF(COUNTIF(Пандер!AQ$3:AQ$3,'Пандер ФИО'!$B12)=1,INDEX(Пандер!$B$3:$B$3,MATCH($B12,Пандер!AQ$3:AQ$3,0)),CONCATENATE(INDEX(Пандер!$B$3:$B$3,MATCH($B12,Пандер!AQ$3:AQ$3,0)),"/",INDEX(Пандер!$B$3:$B$3,MATCH($B12,Пандер!AQ$3:AQ$3,0)+1)))," ")</f>
        <v xml:space="preserve"> </v>
      </c>
      <c r="AK12" s="42" t="str">
        <f>IF(COUNTIF(Пандер!AR$3:AR$3,'Пандер ФИО'!$B12)&lt;&gt;0,IF(COUNTIF(Пандер!AR$3:AR$3,'Пандер ФИО'!$B12)=1,INDEX(Пандер!$B$3:$B$3,MATCH($B12,Пандер!AR$3:AR$3,0)),CONCATENATE(INDEX(Пандер!$B$3:$B$3,MATCH($B12,Пандер!AR$3:AR$3,0)),"/",INDEX(Пандер!$B$3:$B$3,MATCH($B12,Пандер!AR$3:AR$3,0)+1)))," ")</f>
        <v xml:space="preserve"> </v>
      </c>
      <c r="AL12" s="42" t="str">
        <f>IF(COUNTIF(Пандер!AS$3:AS$3,'Пандер ФИО'!$B12)&lt;&gt;0,IF(COUNTIF(Пандер!AS$3:AS$3,'Пандер ФИО'!$B12)=1,INDEX(Пандер!$B$3:$B$3,MATCH($B12,Пандер!AS$3:AS$3,0)),CONCATENATE(INDEX(Пандер!$B$3:$B$3,MATCH($B12,Пандер!AS$3:AS$3,0)),"/",INDEX(Пандер!$B$3:$B$3,MATCH($B12,Пандер!AS$3:AS$3,0)+1)))," ")</f>
        <v xml:space="preserve"> </v>
      </c>
      <c r="AM12" s="42" t="str">
        <f>IF(COUNTIF(Пандер!AT$3:AT$3,'Пандер ФИО'!$B12)&lt;&gt;0,IF(COUNTIF(Пандер!AT$3:AT$3,'Пандер ФИО'!$B12)=1,INDEX(Пандер!$B$3:$B$3,MATCH($B12,Пандер!AT$3:AT$3,0)),CONCATENATE(INDEX(Пандер!$B$3:$B$3,MATCH($B12,Пандер!AT$3:AT$3,0)),"/",INDEX(Пандер!$B$3:$B$3,MATCH($B12,Пандер!AT$3:AT$3,0)+1)))," ")</f>
        <v xml:space="preserve"> </v>
      </c>
      <c r="AN12" s="42" t="str">
        <f>IF(COUNTIF(Пандер!AU$3:AU$3,'Пандер ФИО'!$B12)&lt;&gt;0,IF(COUNTIF(Пандер!AU$3:AU$3,'Пандер ФИО'!$B12)=1,INDEX(Пандер!$B$3:$B$3,MATCH($B12,Пандер!AU$3:AU$3,0)),CONCATENATE(INDEX(Пандер!$B$3:$B$3,MATCH($B12,Пандер!AU$3:AU$3,0)),"/",INDEX(Пандер!$B$3:$B$3,MATCH($B12,Пандер!AU$3:AU$3,0)+1)))," ")</f>
        <v xml:space="preserve"> </v>
      </c>
      <c r="AO12" s="42" t="str">
        <f>IF(COUNTIF(Пандер!AV$3:AV$3,'Пандер ФИО'!$B12)&lt;&gt;0,IF(COUNTIF(Пандер!AV$3:AV$3,'Пандер ФИО'!$B12)=1,INDEX(Пандер!$B$3:$B$3,MATCH($B12,Пандер!AV$3:AV$3,0)),CONCATENATE(INDEX(Пандер!$B$3:$B$3,MATCH($B12,Пандер!AV$3:AV$3,0)),"/",INDEX(Пандер!$B$3:$B$3,MATCH($B12,Пандер!AV$3:AV$3,0)+1)))," ")</f>
        <v xml:space="preserve"> </v>
      </c>
      <c r="AP12" s="42" t="str">
        <f>IF(COUNTIF(Пандер!AW$3:AW$3,'Пандер ФИО'!$B12)&lt;&gt;0,IF(COUNTIF(Пандер!AW$3:AW$3,'Пандер ФИО'!$B12)=1,INDEX(Пандер!$B$3:$B$3,MATCH($B12,Пандер!AW$3:AW$3,0)),CONCATENATE(INDEX(Пандер!$B$3:$B$3,MATCH($B12,Пандер!AW$3:AW$3,0)),"/",INDEX(Пандер!$B$3:$B$3,MATCH($B12,Пандер!AW$3:AW$3,0)+1)))," ")</f>
        <v xml:space="preserve"> </v>
      </c>
      <c r="AQ12" s="42" t="str">
        <f>IF(COUNTIF(Пандер!AX$3:AX$3,'Пандер ФИО'!$B12)&lt;&gt;0,IF(COUNTIF(Пандер!AX$3:AX$3,'Пандер ФИО'!$B12)=1,INDEX(Пандер!$B$3:$B$3,MATCH($B12,Пандер!AX$3:AX$3,0)),CONCATENATE(INDEX(Пандер!$B$3:$B$3,MATCH($B12,Пандер!AX$3:AX$3,0)),"/",INDEX(Пандер!$B$3:$B$3,MATCH($B12,Пандер!AX$3:AX$3,0)+1)))," ")</f>
        <v xml:space="preserve"> </v>
      </c>
    </row>
    <row r="13" spans="2:43" ht="36" customHeight="1" x14ac:dyDescent="0.25">
      <c r="B13" s="10" t="str">
        <f>'Пандер Балл'!B13</f>
        <v>информатика</v>
      </c>
      <c r="C13" s="42" t="str">
        <f ca="1">IF(COUNTIF(Пандер!C$3:C$75,'Пандер ФИО'!$B13)&lt;&gt;0,IF(COUNTIF(Пандер!C$3:C$75,'Пандер ФИО'!$B13)=1,INDEX(Пандер!$B$3:$B$75,MATCH($B13,Пандер!C$3:C$75,0)),CONCATENATE(INDEX(Пандер!$B$3:$B$75,MATCH($B13,Пандер!C$3:C$69,0),0),"/",INDEX(OFFSET(Пандер!$B$3:$B$75,MATCH($B13,Пандер!C$3:C$75,0),0),MATCH($B13,OFFSET(Пандер!C$3:C$75,MATCH($B13,Пандер!C$3:C$75,0),0),0),0)))," ")</f>
        <v>Ерболатова Б./Суюншалиева Ш.</v>
      </c>
      <c r="D13" s="42" t="str">
        <f ca="1">IF(COUNTIF(Пандер!D$3:D$75,'Пандер ФИО'!$B13)&lt;&gt;0,IF(COUNTIF(Пандер!D$3:D$75,'Пандер ФИО'!$B13)=1,INDEX(Пандер!$B$3:$B$75,MATCH($B13,Пандер!D$3:D$75,0)),CONCATENATE(INDEX(Пандер!$B$3:$B$75,MATCH($B13,Пандер!D$3:D$69,0),0),"/",INDEX(OFFSET(Пандер!$B$3:$B$75,MATCH($B13,Пандер!D$3:D$75,0),0),MATCH($B13,OFFSET(Пандер!D$3:D$75,MATCH($B13,Пандер!D$3:D$75,0),0),0),0)))," ")</f>
        <v>Ерболатова Б./Суюншалиева Ш.</v>
      </c>
      <c r="E13" s="42" t="str">
        <f ca="1">IF(COUNTIF(Пандер!E$3:E$75,'Пандер ФИО'!$B13)&lt;&gt;0,IF(COUNTIF(Пандер!E$3:E$75,'Пандер ФИО'!$B13)=1,INDEX(Пандер!$B$3:$B$75,MATCH($B13,Пандер!E$3:E$75,0)),CONCATENATE(INDEX(Пандер!$B$3:$B$75,MATCH($B13,Пандер!E$3:E$69,0),0),"/",INDEX(OFFSET(Пандер!$B$3:$B$75,MATCH($B13,Пандер!E$3:E$75,0),0),MATCH($B13,OFFSET(Пандер!E$3:E$75,MATCH($B13,Пандер!E$3:E$75,0),0),0),0)))," ")</f>
        <v>Ерболатова Б./Суюншалиева Ш.</v>
      </c>
      <c r="F13" s="42" t="str">
        <f ca="1">IF(COUNTIF(Пандер!F$3:F$75,'Пандер ФИО'!$B13)&lt;&gt;0,IF(COUNTIF(Пандер!F$3:F$75,'Пандер ФИО'!$B13)=1,INDEX(Пандер!$B$3:$B$75,MATCH($B13,Пандер!F$3:F$75,0)),CONCATENATE(INDEX(Пандер!$B$3:$B$75,MATCH($B13,Пандер!F$3:F$69,0),0),"/",INDEX(OFFSET(Пандер!$B$3:$B$75,MATCH($B13,Пандер!F$3:F$75,0),0),MATCH($B13,OFFSET(Пандер!F$3:F$75,MATCH($B13,Пандер!F$3:F$75,0),0),0),0)))," ")</f>
        <v>Ерболатова Б./Суюншалиева Ш.</v>
      </c>
      <c r="G13" s="42" t="str">
        <f ca="1">IF(COUNTIF(Пандер!G$3:G$75,'Пандер ФИО'!$B13)&lt;&gt;0,IF(COUNTIF(Пандер!G$3:G$75,'Пандер ФИО'!$B13)=1,INDEX(Пандер!$B$3:$B$75,MATCH($B13,Пандер!G$3:G$75,0)),CONCATENATE(INDEX(Пандер!$B$3:$B$75,MATCH($B13,Пандер!G$3:G$69,0),0),"/",INDEX(OFFSET(Пандер!$B$3:$B$75,MATCH($B13,Пандер!G$3:G$75,0),0),MATCH($B13,OFFSET(Пандер!G$3:G$75,MATCH($B13,Пандер!G$3:G$75,0),0),0),0)))," ")</f>
        <v>Жалгасова А./Муканалиева Г.</v>
      </c>
      <c r="H13" s="42" t="str">
        <f ca="1">IF(COUNTIF(Пандер!H$3:H$75,'Пандер ФИО'!$B13)&lt;&gt;0,IF(COUNTIF(Пандер!H$3:H$75,'Пандер ФИО'!$B13)=1,INDEX(Пандер!$B$3:$B$75,MATCH($B13,Пандер!H$3:H$75,0)),CONCATENATE(INDEX(Пандер!$B$3:$B$75,MATCH($B13,Пандер!H$3:H$69,0),0),"/",INDEX(OFFSET(Пандер!$B$3:$B$75,MATCH($B13,Пандер!H$3:H$75,0),0),MATCH($B13,OFFSET(Пандер!H$3:H$75,MATCH($B13,Пандер!H$3:H$75,0),0),0),0)))," ")</f>
        <v>Жалгасова А./Муканалиева Г.</v>
      </c>
      <c r="I13" s="42" t="str">
        <f ca="1">IF(COUNTIF(Пандер!I$3:I$75,'Пандер ФИО'!$B13)&lt;&gt;0,IF(COUNTIF(Пандер!I$3:I$75,'Пандер ФИО'!$B13)=1,INDEX(Пандер!$B$3:$B$75,MATCH($B13,Пандер!I$3:I$75,0)),CONCATENATE(INDEX(Пандер!$B$3:$B$75,MATCH($B13,Пандер!I$3:I$69,0),0),"/",INDEX(OFFSET(Пандер!$B$3:$B$75,MATCH($B13,Пандер!I$3:I$75,0),0),MATCH($B13,OFFSET(Пандер!I$3:I$75,MATCH($B13,Пандер!I$3:I$75,0),0),0),0)))," ")</f>
        <v>Жалгасова А./Муканалиева Г.</v>
      </c>
      <c r="J13" s="42" t="str">
        <f ca="1">IF(COUNTIF(Пандер!J$3:J$75,'Пандер ФИО'!$B13)&lt;&gt;0,IF(COUNTIF(Пандер!J$3:J$75,'Пандер ФИО'!$B13)=1,INDEX(Пандер!$B$3:$B$75,MATCH($B13,Пандер!J$3:J$75,0)),CONCATENATE(INDEX(Пандер!$B$3:$B$75,MATCH($B13,Пандер!J$3:J$69,0),0),"/",INDEX(OFFSET(Пандер!$B$3:$B$75,MATCH($B13,Пандер!J$3:J$75,0),0),MATCH($B13,OFFSET(Пандер!J$3:J$75,MATCH($B13,Пандер!J$3:J$75,0),0),0),0)))," ")</f>
        <v>Суюншалиева Ш./Муканалиева Г.</v>
      </c>
      <c r="K13" s="42" t="str">
        <f ca="1">IF(COUNTIF(Пандер!K$3:K$75,'Пандер ФИО'!$B13)&lt;&gt;0,IF(COUNTIF(Пандер!K$3:K$75,'Пандер ФИО'!$B13)=1,INDEX(Пандер!$B$3:$B$75,MATCH($B13,Пандер!K$3:K$75,0)),CONCATENATE(INDEX(Пандер!$B$3:$B$75,MATCH($B13,Пандер!K$3:K$69,0),0),"/",INDEX(OFFSET(Пандер!$B$3:$B$75,MATCH($B13,Пандер!K$3:K$75,0),0),MATCH($B13,OFFSET(Пандер!K$3:K$75,MATCH($B13,Пандер!K$3:K$75,0),0),0),0)))," ")</f>
        <v>Искакова А./Телеубаева А.</v>
      </c>
      <c r="L13" s="42" t="str">
        <f ca="1">IF(COUNTIF(Пандер!L$3:L$75,'Пандер ФИО'!$B13)&lt;&gt;0,IF(COUNTIF(Пандер!L$3:L$75,'Пандер ФИО'!$B13)=1,INDEX(Пандер!$B$3:$B$75,MATCH($B13,Пандер!L$3:L$75,0)),CONCATENATE(INDEX(Пандер!$B$3:$B$75,MATCH($B13,Пандер!L$3:L$69,0),0),"/",INDEX(OFFSET(Пандер!$B$3:$B$75,MATCH($B13,Пандер!L$3:L$75,0),0),MATCH($B13,OFFSET(Пандер!L$3:L$75,MATCH($B13,Пандер!L$3:L$75,0),0),0),0)))," ")</f>
        <v>Ерболатова Б./Телеубаева А.</v>
      </c>
      <c r="M13" s="42" t="str">
        <f ca="1">IF(COUNTIF(Пандер!M$3:M$75,'Пандер ФИО'!$B13)&lt;&gt;0,IF(COUNTIF(Пандер!M$3:M$75,'Пандер ФИО'!$B13)=1,INDEX(Пандер!$B$3:$B$75,MATCH($B13,Пандер!M$3:M$75,0)),CONCATENATE(INDEX(Пандер!$B$3:$B$75,MATCH($B13,Пандер!M$3:M$69,0),0),"/",INDEX(OFFSET(Пандер!$B$3:$B$75,MATCH($B13,Пандер!M$3:M$75,0),0),MATCH($B13,OFFSET(Пандер!M$3:M$75,MATCH($B13,Пандер!M$3:M$75,0),0),0),0)))," ")</f>
        <v>Суюншалиева Ш./Телеубаева А.</v>
      </c>
      <c r="N13" s="42" t="str">
        <f ca="1">IF(COUNTIF(Пандер!N$3:N$75,'Пандер ФИО'!$B13)&lt;&gt;0,IF(COUNTIF(Пандер!N$3:N$75,'Пандер ФИО'!$B13)=1,INDEX(Пандер!$B$3:$B$75,MATCH($B13,Пандер!N$3:N$75,0)),CONCATENATE(INDEX(Пандер!$B$3:$B$75,MATCH($B13,Пандер!N$3:N$69,0),0),"/",INDEX(OFFSET(Пандер!$B$3:$B$75,MATCH($B13,Пандер!N$3:N$75,0),0),MATCH($B13,OFFSET(Пандер!N$3:N$75,MATCH($B13,Пандер!N$3:N$75,0),0),0),0)))," ")</f>
        <v>Суюншалиева Ш./Муканалиева Г.</v>
      </c>
      <c r="O13" s="42" t="str">
        <f ca="1">IF(COUNTIF(Пандер!O$3:O$75,'Пандер ФИО'!$B13)&lt;&gt;0,IF(COUNTIF(Пандер!O$3:O$75,'Пандер ФИО'!$B13)=1,INDEX(Пандер!$B$3:$B$75,MATCH($B13,Пандер!O$3:O$75,0)),CONCATENATE(INDEX(Пандер!$B$3:$B$75,MATCH($B13,Пандер!O$3:O$69,0),0),"/",INDEX(OFFSET(Пандер!$B$3:$B$75,MATCH($B13,Пандер!O$3:O$75,0),0),MATCH($B13,OFFSET(Пандер!O$3:O$75,MATCH($B13,Пандер!O$3:O$75,0),0),0),0)))," ")</f>
        <v>Жалгасова А./Муканалиева Г.</v>
      </c>
      <c r="P13" s="42" t="str">
        <f ca="1">IF(COUNTIF(Пандер!P$3:P$75,'Пандер ФИО'!$B13)&lt;&gt;0,IF(COUNTIF(Пандер!P$3:P$75,'Пандер ФИО'!$B13)=1,INDEX(Пандер!$B$3:$B$75,MATCH($B13,Пандер!P$3:P$75,0)),CONCATENATE(INDEX(Пандер!$B$3:$B$75,MATCH($B13,Пандер!P$3:P$69,0),0),"/",INDEX(OFFSET(Пандер!$B$3:$B$75,MATCH($B13,Пандер!P$3:P$75,0),0),MATCH($B13,OFFSET(Пандер!P$3:P$75,MATCH($B13,Пандер!P$3:P$75,0),0),0),0)))," ")</f>
        <v xml:space="preserve"> </v>
      </c>
      <c r="Q13" s="42" t="str">
        <f ca="1">IF(COUNTIF(Пандер!Q$3:Q$75,'Пандер ФИО'!$B13)&lt;&gt;0,IF(COUNTIF(Пандер!Q$3:Q$75,'Пандер ФИО'!$B13)=1,INDEX(Пандер!$B$3:$B$75,MATCH($B13,Пандер!Q$3:Q$75,0)),CONCATENATE(INDEX(Пандер!$B$3:$B$75,MATCH($B13,Пандер!Q$3:Q$69,0),0),"/",INDEX(OFFSET(Пандер!$B$3:$B$75,MATCH($B13,Пандер!Q$3:Q$75,0),0),MATCH($B13,OFFSET(Пандер!Q$3:Q$75,MATCH($B13,Пандер!Q$3:Q$75,0),0),0),0)))," ")</f>
        <v xml:space="preserve"> </v>
      </c>
      <c r="R13" s="42" t="str">
        <f ca="1">IF(COUNTIF(Пандер!R$3:R$75,'Пандер ФИО'!$B13)&lt;&gt;0,IF(COUNTIF(Пандер!R$3:R$75,'Пандер ФИО'!$B13)=1,INDEX(Пандер!$B$3:$B$75,MATCH($B13,Пандер!R$3:R$75,0)),CONCATENATE(INDEX(Пандер!$B$3:$B$75,MATCH($B13,Пандер!R$3:R$69,0),0),"/",INDEX(OFFSET(Пандер!$B$3:$B$75,MATCH($B13,Пандер!R$3:R$75,0),0),MATCH($B13,OFFSET(Пандер!R$3:R$75,MATCH($B13,Пандер!R$3:R$75,0),0),0),0)))," ")</f>
        <v xml:space="preserve"> </v>
      </c>
      <c r="S13" s="42" t="str">
        <f ca="1">IF(COUNTIF(Пандер!S$3:S$75,'Пандер ФИО'!$B13)&lt;&gt;0,IF(COUNTIF(Пандер!S$3:S$75,'Пандер ФИО'!$B13)=1,INDEX(Пандер!$B$3:$B$75,MATCH($B13,Пандер!S$3:S$75,0)),CONCATENATE(INDEX(Пандер!$B$3:$B$75,MATCH($B13,Пандер!S$3:S$69,0),0),"/",INDEX(OFFSET(Пандер!$B$3:$B$75,MATCH($B13,Пандер!S$3:S$75,0),0),MATCH($B13,OFFSET(Пандер!S$3:S$75,MATCH($B13,Пандер!S$3:S$75,0),0),0),0)))," ")</f>
        <v xml:space="preserve"> </v>
      </c>
      <c r="T13" s="42" t="str">
        <f ca="1">IF(COUNTIF(Пандер!T$3:T$75,'Пандер ФИО'!$B13)&lt;&gt;0,IF(COUNTIF(Пандер!T$3:T$75,'Пандер ФИО'!$B13)=1,INDEX(Пандер!$B$3:$B$75,MATCH($B13,Пандер!T$3:T$75,0)),CONCATENATE(INDEX(Пандер!$B$3:$B$75,MATCH($B13,Пандер!T$3:T$69,0),0),"/",INDEX(OFFSET(Пандер!$B$3:$B$75,MATCH($B13,Пандер!T$3:T$75,0),0),MATCH($B13,OFFSET(Пандер!T$3:T$75,MATCH($B13,Пандер!T$3:T$75,0),0),0),0)))," ")</f>
        <v xml:space="preserve"> </v>
      </c>
      <c r="U13" s="42" t="str">
        <f ca="1">IF(COUNTIF(Пандер!U$3:U$75,'Пандер ФИО'!$B13)&lt;&gt;0,IF(COUNTIF(Пандер!U$3:U$75,'Пандер ФИО'!$B13)=1,INDEX(Пандер!$B$3:$B$75,MATCH($B13,Пандер!U$3:U$75,0)),CONCATENATE(INDEX(Пандер!$B$3:$B$75,MATCH($B13,Пандер!U$3:U$69,0),0),"/",INDEX(OFFSET(Пандер!$B$3:$B$75,MATCH($B13,Пандер!U$3:U$75,0),0),MATCH($B13,OFFSET(Пандер!U$3:U$75,MATCH($B13,Пандер!U$3:U$75,0),0),0),0)))," ")</f>
        <v xml:space="preserve"> </v>
      </c>
      <c r="V13" s="42" t="str">
        <f ca="1">IF(COUNTIF(Пандер!V$3:V$75,'Пандер ФИО'!$B13)&lt;&gt;0,IF(COUNTIF(Пандер!V$3:V$75,'Пандер ФИО'!$B13)=1,INDEX(Пандер!$B$3:$B$75,MATCH($B13,Пандер!V$3:V$75,0)),CONCATENATE(INDEX(Пандер!$B$3:$B$75,MATCH($B13,Пандер!V$3:V$69,0),0),"/",INDEX(OFFSET(Пандер!$B$3:$B$75,MATCH($B13,Пандер!V$3:V$75,0),0),MATCH($B13,OFFSET(Пандер!V$3:V$75,MATCH($B13,Пандер!V$3:V$75,0),0),0),0)))," ")</f>
        <v xml:space="preserve"> </v>
      </c>
      <c r="W13" s="42" t="str">
        <f ca="1">IF(COUNTIF(Пандер!W$3:W$75,'Пандер ФИО'!$B13)&lt;&gt;0,IF(COUNTIF(Пандер!W$3:W$75,'Пандер ФИО'!$B13)=1,INDEX(Пандер!$B$3:$B$75,MATCH($B13,Пандер!W$3:W$75,0)),CONCATENATE(INDEX(Пандер!$B$3:$B$75,MATCH($B13,Пандер!W$3:W$69,0),0),"/",INDEX(OFFSET(Пандер!$B$3:$B$75,MATCH($B13,Пандер!W$3:W$75,0),0),MATCH($B13,OFFSET(Пандер!W$3:W$75,MATCH($B13,Пандер!W$3:W$75,0),0),0),0)))," ")</f>
        <v xml:space="preserve"> </v>
      </c>
      <c r="X13" s="42" t="str">
        <f ca="1">IF(COUNTIF(Пандер!X$3:X$75,'Пандер ФИО'!$B13)&lt;&gt;0,IF(COUNTIF(Пандер!X$3:X$75,'Пандер ФИО'!$B13)=1,INDEX(Пандер!$B$3:$B$75,MATCH($B13,Пандер!X$3:X$75,0)),CONCATENATE(INDEX(Пандер!$B$3:$B$75,MATCH($B13,Пандер!X$3:X$69,0),0),"/",INDEX(OFFSET(Пандер!$B$3:$B$75,MATCH($B13,Пандер!X$3:X$75,0),0),MATCH($B13,OFFSET(Пандер!X$3:X$75,MATCH($B13,Пандер!X$3:X$75,0),0),0),0)))," ")</f>
        <v xml:space="preserve"> </v>
      </c>
      <c r="Y13" s="42" t="str">
        <f ca="1">IF(COUNTIF(Пандер!Y$3:Y$75,'Пандер ФИО'!$B13)&lt;&gt;0,IF(COUNTIF(Пандер!Y$3:Y$75,'Пандер ФИО'!$B13)=1,INDEX(Пандер!$B$3:$B$75,MATCH($B13,Пандер!Y$3:Y$75,0)),CONCATENATE(INDEX(Пандер!$B$3:$B$75,MATCH($B13,Пандер!Y$3:Y$69,0),0),"/",INDEX(OFFSET(Пандер!$B$3:$B$75,MATCH($B13,Пандер!Y$3:Y$75,0),0),MATCH($B13,OFFSET(Пандер!Y$3:Y$75,MATCH($B13,Пандер!Y$3:Y$75,0),0),0),0)))," ")</f>
        <v xml:space="preserve"> </v>
      </c>
      <c r="Z13" s="42" t="str">
        <f ca="1">IF(COUNTIF(Пандер!Z$3:Z$75,'Пандер ФИО'!$B13)&lt;&gt;0,IF(COUNTIF(Пандер!Z$3:Z$75,'Пандер ФИО'!$B13)=1,INDEX(Пандер!$B$3:$B$75,MATCH($B13,Пандер!Z$3:Z$75,0)),CONCATENATE(INDEX(Пандер!$B$3:$B$75,MATCH($B13,Пандер!Z$3:Z$69,0),0),"/",INDEX(OFFSET(Пандер!$B$3:$B$75,MATCH($B13,Пандер!Z$3:Z$75,0),0),MATCH($B13,OFFSET(Пандер!Z$3:Z$75,MATCH($B13,Пандер!Z$3:Z$75,0),0),0),0)))," ")</f>
        <v xml:space="preserve"> </v>
      </c>
      <c r="AA13" s="42" t="str">
        <f ca="1">IF(COUNTIF(Пандер!AA$3:AA$75,'Пандер ФИО'!$B13)&lt;&gt;0,IF(COUNTIF(Пандер!AA$3:AA$75,'Пандер ФИО'!$B13)=1,INDEX(Пандер!$B$3:$B$75,MATCH($B13,Пандер!AA$3:AA$75,0)),CONCATENATE(INDEX(Пандер!$B$3:$B$75,MATCH($B13,Пандер!AA$3:AA$69,0),0),"/",INDEX(OFFSET(Пандер!$B$3:$B$75,MATCH($B13,Пандер!AA$3:AA$75,0),0),MATCH($B13,OFFSET(Пандер!AA$3:AA$75,MATCH($B13,Пандер!AA$3:AA$75,0),0),0),0)))," ")</f>
        <v xml:space="preserve"> </v>
      </c>
      <c r="AB13" s="42" t="str">
        <f>IF(COUNTIF(Пандер!AI$3:AI$3,'Пандер ФИО'!$B13)&lt;&gt;0,IF(COUNTIF(Пандер!AI$3:AI$3,'Пандер ФИО'!$B13)=1,INDEX(Пандер!$B$3:$B$3,MATCH($B13,Пандер!AI$3:AI$3,0)),CONCATENATE(INDEX(Пандер!$B$3:$B$3,MATCH($B13,Пандер!AI$3:AI$3,0)),"/",INDEX(Пандер!$B$3:$B$3,MATCH($B13,Пандер!AI$3:AI$3,0)+1)))," ")</f>
        <v xml:space="preserve"> </v>
      </c>
      <c r="AC13" s="42" t="str">
        <f>IF(COUNTIF(Пандер!AJ$3:AJ$3,'Пандер ФИО'!$B13)&lt;&gt;0,IF(COUNTIF(Пандер!AJ$3:AJ$3,'Пандер ФИО'!$B13)=1,INDEX(Пандер!$B$3:$B$3,MATCH($B13,Пандер!AJ$3:AJ$3,0)),CONCATENATE(INDEX(Пандер!$B$3:$B$3,MATCH($B13,Пандер!AJ$3:AJ$3,0)),"/",INDEX(Пандер!$B$3:$B$3,MATCH($B13,Пандер!AJ$3:AJ$3,0)+1)))," ")</f>
        <v xml:space="preserve"> </v>
      </c>
      <c r="AD13" s="42" t="str">
        <f>IF(COUNTIF(Пандер!AK$3:AK$3,'Пандер ФИО'!$B13)&lt;&gt;0,IF(COUNTIF(Пандер!AK$3:AK$3,'Пандер ФИО'!$B13)=1,INDEX(Пандер!$B$3:$B$3,MATCH($B13,Пандер!AK$3:AK$3,0)),CONCATENATE(INDEX(Пандер!$B$3:$B$3,MATCH($B13,Пандер!AK$3:AK$3,0)),"/",INDEX(Пандер!$B$3:$B$3,MATCH($B13,Пандер!AK$3:AK$3,0)+1)))," ")</f>
        <v xml:space="preserve"> </v>
      </c>
      <c r="AE13" s="42" t="str">
        <f>IF(COUNTIF(Пандер!AL$3:AL$3,'Пандер ФИО'!$B13)&lt;&gt;0,IF(COUNTIF(Пандер!AL$3:AL$3,'Пандер ФИО'!$B13)=1,INDEX(Пандер!$B$3:$B$3,MATCH($B13,Пандер!AL$3:AL$3,0)),CONCATENATE(INDEX(Пандер!$B$3:$B$3,MATCH($B13,Пандер!AL$3:AL$3,0)),"/",INDEX(Пандер!$B$3:$B$3,MATCH($B13,Пандер!AL$3:AL$3,0)+1)))," ")</f>
        <v xml:space="preserve"> </v>
      </c>
      <c r="AF13" s="42" t="str">
        <f>IF(COUNTIF(Пандер!AM$3:AM$3,'Пандер ФИО'!$B13)&lt;&gt;0,IF(COUNTIF(Пандер!AM$3:AM$3,'Пандер ФИО'!$B13)=1,INDEX(Пандер!$B$3:$B$3,MATCH($B13,Пандер!AM$3:AM$3,0)),CONCATENATE(INDEX(Пандер!$B$3:$B$3,MATCH($B13,Пандер!AM$3:AM$3,0)),"/",INDEX(Пандер!$B$3:$B$3,MATCH($B13,Пандер!AM$3:AM$3,0)+1)))," ")</f>
        <v xml:space="preserve"> </v>
      </c>
      <c r="AG13" s="42" t="str">
        <f>IF(COUNTIF(Пандер!AN$3:AN$3,'Пандер ФИО'!$B13)&lt;&gt;0,IF(COUNTIF(Пандер!AN$3:AN$3,'Пандер ФИО'!$B13)=1,INDEX(Пандер!$B$3:$B$3,MATCH($B13,Пандер!AN$3:AN$3,0)),CONCATENATE(INDEX(Пандер!$B$3:$B$3,MATCH($B13,Пандер!AN$3:AN$3,0)),"/",INDEX(Пандер!$B$3:$B$3,MATCH($B13,Пандер!AN$3:AN$3,0)+1)))," ")</f>
        <v xml:space="preserve"> </v>
      </c>
      <c r="AH13" s="42" t="str">
        <f>IF(COUNTIF(Пандер!AO$3:AO$3,'Пандер ФИО'!$B13)&lt;&gt;0,IF(COUNTIF(Пандер!AO$3:AO$3,'Пандер ФИО'!$B13)=1,INDEX(Пандер!$B$3:$B$3,MATCH($B13,Пандер!AO$3:AO$3,0)),CONCATENATE(INDEX(Пандер!$B$3:$B$3,MATCH($B13,Пандер!AO$3:AO$3,0)),"/",INDEX(Пандер!$B$3:$B$3,MATCH($B13,Пандер!AO$3:AO$3,0)+1)))," ")</f>
        <v xml:space="preserve"> </v>
      </c>
      <c r="AI13" s="42" t="str">
        <f>IF(COUNTIF(Пандер!AP$3:AP$3,'Пандер ФИО'!$B13)&lt;&gt;0,IF(COUNTIF(Пандер!AP$3:AP$3,'Пандер ФИО'!$B13)=1,INDEX(Пандер!$B$3:$B$3,MATCH($B13,Пандер!AP$3:AP$3,0)),CONCATENATE(INDEX(Пандер!$B$3:$B$3,MATCH($B13,Пандер!AP$3:AP$3,0)),"/",INDEX(Пандер!$B$3:$B$3,MATCH($B13,Пандер!AP$3:AP$3,0)+1)))," ")</f>
        <v xml:space="preserve"> </v>
      </c>
      <c r="AJ13" s="42" t="str">
        <f>IF(COUNTIF(Пандер!AQ$3:AQ$3,'Пандер ФИО'!$B13)&lt;&gt;0,IF(COUNTIF(Пандер!AQ$3:AQ$3,'Пандер ФИО'!$B13)=1,INDEX(Пандер!$B$3:$B$3,MATCH($B13,Пандер!AQ$3:AQ$3,0)),CONCATENATE(INDEX(Пандер!$B$3:$B$3,MATCH($B13,Пандер!AQ$3:AQ$3,0)),"/",INDEX(Пандер!$B$3:$B$3,MATCH($B13,Пандер!AQ$3:AQ$3,0)+1)))," ")</f>
        <v xml:space="preserve"> </v>
      </c>
      <c r="AK13" s="42" t="str">
        <f>IF(COUNTIF(Пандер!AR$3:AR$3,'Пандер ФИО'!$B13)&lt;&gt;0,IF(COUNTIF(Пандер!AR$3:AR$3,'Пандер ФИО'!$B13)=1,INDEX(Пандер!$B$3:$B$3,MATCH($B13,Пандер!AR$3:AR$3,0)),CONCATENATE(INDEX(Пандер!$B$3:$B$3,MATCH($B13,Пандер!AR$3:AR$3,0)),"/",INDEX(Пандер!$B$3:$B$3,MATCH($B13,Пандер!AR$3:AR$3,0)+1)))," ")</f>
        <v xml:space="preserve"> </v>
      </c>
      <c r="AL13" s="42" t="str">
        <f>IF(COUNTIF(Пандер!AS$3:AS$3,'Пандер ФИО'!$B13)&lt;&gt;0,IF(COUNTIF(Пандер!AS$3:AS$3,'Пандер ФИО'!$B13)=1,INDEX(Пандер!$B$3:$B$3,MATCH($B13,Пандер!AS$3:AS$3,0)),CONCATENATE(INDEX(Пандер!$B$3:$B$3,MATCH($B13,Пандер!AS$3:AS$3,0)),"/",INDEX(Пандер!$B$3:$B$3,MATCH($B13,Пандер!AS$3:AS$3,0)+1)))," ")</f>
        <v xml:space="preserve"> </v>
      </c>
      <c r="AM13" s="42" t="str">
        <f>IF(COUNTIF(Пандер!AT$3:AT$3,'Пандер ФИО'!$B13)&lt;&gt;0,IF(COUNTIF(Пандер!AT$3:AT$3,'Пандер ФИО'!$B13)=1,INDEX(Пандер!$B$3:$B$3,MATCH($B13,Пандер!AT$3:AT$3,0)),CONCATENATE(INDEX(Пандер!$B$3:$B$3,MATCH($B13,Пандер!AT$3:AT$3,0)),"/",INDEX(Пандер!$B$3:$B$3,MATCH($B13,Пандер!AT$3:AT$3,0)+1)))," ")</f>
        <v xml:space="preserve"> </v>
      </c>
      <c r="AN13" s="42" t="str">
        <f>IF(COUNTIF(Пандер!AU$3:AU$3,'Пандер ФИО'!$B13)&lt;&gt;0,IF(COUNTIF(Пандер!AU$3:AU$3,'Пандер ФИО'!$B13)=1,INDEX(Пандер!$B$3:$B$3,MATCH($B13,Пандер!AU$3:AU$3,0)),CONCATENATE(INDEX(Пандер!$B$3:$B$3,MATCH($B13,Пандер!AU$3:AU$3,0)),"/",INDEX(Пандер!$B$3:$B$3,MATCH($B13,Пандер!AU$3:AU$3,0)+1)))," ")</f>
        <v xml:space="preserve"> </v>
      </c>
      <c r="AO13" s="42" t="str">
        <f>IF(COUNTIF(Пандер!AV$3:AV$3,'Пандер ФИО'!$B13)&lt;&gt;0,IF(COUNTIF(Пандер!AV$3:AV$3,'Пандер ФИО'!$B13)=1,INDEX(Пандер!$B$3:$B$3,MATCH($B13,Пандер!AV$3:AV$3,0)),CONCATENATE(INDEX(Пандер!$B$3:$B$3,MATCH($B13,Пандер!AV$3:AV$3,0)),"/",INDEX(Пандер!$B$3:$B$3,MATCH($B13,Пандер!AV$3:AV$3,0)+1)))," ")</f>
        <v xml:space="preserve"> </v>
      </c>
      <c r="AP13" s="42" t="str">
        <f>IF(COUNTIF(Пандер!AW$3:AW$3,'Пандер ФИО'!$B13)&lt;&gt;0,IF(COUNTIF(Пандер!AW$3:AW$3,'Пандер ФИО'!$B13)=1,INDEX(Пандер!$B$3:$B$3,MATCH($B13,Пандер!AW$3:AW$3,0)),CONCATENATE(INDEX(Пандер!$B$3:$B$3,MATCH($B13,Пандер!AW$3:AW$3,0)),"/",INDEX(Пандер!$B$3:$B$3,MATCH($B13,Пандер!AW$3:AW$3,0)+1)))," ")</f>
        <v xml:space="preserve"> </v>
      </c>
      <c r="AQ13" s="42" t="str">
        <f>IF(COUNTIF(Пандер!AX$3:AX$3,'Пандер ФИО'!$B13)&lt;&gt;0,IF(COUNTIF(Пандер!AX$3:AX$3,'Пандер ФИО'!$B13)=1,INDEX(Пандер!$B$3:$B$3,MATCH($B13,Пандер!AX$3:AX$3,0)),CONCATENATE(INDEX(Пандер!$B$3:$B$3,MATCH($B13,Пандер!AX$3:AX$3,0)),"/",INDEX(Пандер!$B$3:$B$3,MATCH($B13,Пандер!AX$3:AX$3,0)+1)))," ")</f>
        <v xml:space="preserve"> </v>
      </c>
    </row>
    <row r="14" spans="2:43" ht="12.75" customHeight="1" x14ac:dyDescent="0.25">
      <c r="B14" s="10" t="str">
        <f>'Пандер Балл'!B14</f>
        <v>музыка</v>
      </c>
      <c r="C14" s="42" t="str">
        <f ca="1">IF(COUNTIF(Пандер!C$3:C$75,'Пандер ФИО'!$B14)&lt;&gt;0,IF(COUNTIF(Пандер!C$3:C$75,'Пандер ФИО'!$B14)=1,INDEX(Пандер!$B$3:$B$75,MATCH($B14,Пандер!C$3:C$75,0)),CONCATENATE(INDEX(Пандер!$B$3:$B$75,MATCH($B14,Пандер!C$3:C$69,0),0),"/",INDEX(OFFSET(Пандер!$B$3:$B$75,MATCH($B14,Пандер!C$3:C$75,0),0),MATCH($B14,OFFSET(Пандер!C$3:C$75,MATCH($B14,Пандер!C$3:C$75,0),0),0),0)))," ")</f>
        <v>Дощанова А</v>
      </c>
      <c r="D14" s="42" t="str">
        <f ca="1">IF(COUNTIF(Пандер!D$3:D$75,'Пандер ФИО'!$B14)&lt;&gt;0,IF(COUNTIF(Пандер!D$3:D$75,'Пандер ФИО'!$B14)=1,INDEX(Пандер!$B$3:$B$75,MATCH($B14,Пандер!D$3:D$75,0)),CONCATENATE(INDEX(Пандер!$B$3:$B$75,MATCH($B14,Пандер!D$3:D$69,0),0),"/",INDEX(OFFSET(Пандер!$B$3:$B$75,MATCH($B14,Пандер!D$3:D$75,0),0),MATCH($B14,OFFSET(Пандер!D$3:D$75,MATCH($B14,Пандер!D$3:D$75,0),0),0),0)))," ")</f>
        <v>Дощанова А</v>
      </c>
      <c r="E14" s="42" t="str">
        <f ca="1">IF(COUNTIF(Пандер!E$3:E$75,'Пандер ФИО'!$B14)&lt;&gt;0,IF(COUNTIF(Пандер!E$3:E$75,'Пандер ФИО'!$B14)=1,INDEX(Пандер!$B$3:$B$75,MATCH($B14,Пандер!E$3:E$75,0)),CONCATENATE(INDEX(Пандер!$B$3:$B$75,MATCH($B14,Пандер!E$3:E$69,0),0),"/",INDEX(OFFSET(Пандер!$B$3:$B$75,MATCH($B14,Пандер!E$3:E$75,0),0),MATCH($B14,OFFSET(Пандер!E$3:E$75,MATCH($B14,Пандер!E$3:E$75,0),0),0),0)))," ")</f>
        <v>Дощанова А</v>
      </c>
      <c r="F14" s="42" t="str">
        <f ca="1">IF(COUNTIF(Пандер!F$3:F$75,'Пандер ФИО'!$B14)&lt;&gt;0,IF(COUNTIF(Пандер!F$3:F$75,'Пандер ФИО'!$B14)=1,INDEX(Пандер!$B$3:$B$75,MATCH($B14,Пандер!F$3:F$75,0)),CONCATENATE(INDEX(Пандер!$B$3:$B$75,MATCH($B14,Пандер!F$3:F$69,0),0),"/",INDEX(OFFSET(Пандер!$B$3:$B$75,MATCH($B14,Пандер!F$3:F$75,0),0),MATCH($B14,OFFSET(Пандер!F$3:F$75,MATCH($B14,Пандер!F$3:F$75,0),0),0),0)))," ")</f>
        <v>Дощанова А</v>
      </c>
      <c r="G14" s="42" t="str">
        <f ca="1">IF(COUNTIF(Пандер!G$3:G$75,'Пандер ФИО'!$B14)&lt;&gt;0,IF(COUNTIF(Пандер!G$3:G$75,'Пандер ФИО'!$B14)=1,INDEX(Пандер!$B$3:$B$75,MATCH($B14,Пандер!G$3:G$75,0)),CONCATENATE(INDEX(Пандер!$B$3:$B$75,MATCH($B14,Пандер!G$3:G$69,0),0),"/",INDEX(OFFSET(Пандер!$B$3:$B$75,MATCH($B14,Пандер!G$3:G$75,0),0),MATCH($B14,OFFSET(Пандер!G$3:G$75,MATCH($B14,Пандер!G$3:G$75,0),0),0),0)))," ")</f>
        <v>Дощанова А</v>
      </c>
      <c r="H14" s="42" t="str">
        <f ca="1">IF(COUNTIF(Пандер!H$3:H$75,'Пандер ФИО'!$B14)&lt;&gt;0,IF(COUNTIF(Пандер!H$3:H$75,'Пандер ФИО'!$B14)=1,INDEX(Пандер!$B$3:$B$75,MATCH($B14,Пандер!H$3:H$75,0)),CONCATENATE(INDEX(Пандер!$B$3:$B$75,MATCH($B14,Пандер!H$3:H$69,0),0),"/",INDEX(OFFSET(Пандер!$B$3:$B$75,MATCH($B14,Пандер!H$3:H$75,0),0),MATCH($B14,OFFSET(Пандер!H$3:H$75,MATCH($B14,Пандер!H$3:H$75,0),0),0),0)))," ")</f>
        <v>Дощанова А</v>
      </c>
      <c r="I14" s="42" t="str">
        <f ca="1">IF(COUNTIF(Пандер!I$3:I$75,'Пандер ФИО'!$B14)&lt;&gt;0,IF(COUNTIF(Пандер!I$3:I$75,'Пандер ФИО'!$B14)=1,INDEX(Пандер!$B$3:$B$75,MATCH($B14,Пандер!I$3:I$75,0)),CONCATENATE(INDEX(Пандер!$B$3:$B$75,MATCH($B14,Пандер!I$3:I$69,0),0),"/",INDEX(OFFSET(Пандер!$B$3:$B$75,MATCH($B14,Пандер!I$3:I$75,0),0),MATCH($B14,OFFSET(Пандер!I$3:I$75,MATCH($B14,Пандер!I$3:I$75,0),0),0),0)))," ")</f>
        <v>Дощанова А</v>
      </c>
      <c r="J14" s="42" t="str">
        <f ca="1">IF(COUNTIF(Пандер!J$3:J$75,'Пандер ФИО'!$B14)&lt;&gt;0,IF(COUNTIF(Пандер!J$3:J$75,'Пандер ФИО'!$B14)=1,INDEX(Пандер!$B$3:$B$75,MATCH($B14,Пандер!J$3:J$75,0)),CONCATENATE(INDEX(Пандер!$B$3:$B$75,MATCH($B14,Пандер!J$3:J$69,0),0),"/",INDEX(OFFSET(Пандер!$B$3:$B$75,MATCH($B14,Пандер!J$3:J$75,0),0),MATCH($B14,OFFSET(Пандер!J$3:J$75,MATCH($B14,Пандер!J$3:J$75,0),0),0),0)))," ")</f>
        <v>Дощанова А</v>
      </c>
      <c r="K14" s="42" t="str">
        <f ca="1">IF(COUNTIF(Пандер!K$3:K$75,'Пандер ФИО'!$B14)&lt;&gt;0,IF(COUNTIF(Пандер!K$3:K$75,'Пандер ФИО'!$B14)=1,INDEX(Пандер!$B$3:$B$75,MATCH($B14,Пандер!K$3:K$75,0)),CONCATENATE(INDEX(Пандер!$B$3:$B$75,MATCH($B14,Пандер!K$3:K$69,0),0),"/",INDEX(OFFSET(Пандер!$B$3:$B$75,MATCH($B14,Пандер!K$3:K$75,0),0),MATCH($B14,OFFSET(Пандер!K$3:K$75,MATCH($B14,Пандер!K$3:K$75,0),0),0),0)))," ")</f>
        <v xml:space="preserve"> </v>
      </c>
      <c r="L14" s="42" t="str">
        <f ca="1">IF(COUNTIF(Пандер!L$3:L$75,'Пандер ФИО'!$B14)&lt;&gt;0,IF(COUNTIF(Пандер!L$3:L$75,'Пандер ФИО'!$B14)=1,INDEX(Пандер!$B$3:$B$75,MATCH($B14,Пандер!L$3:L$75,0)),CONCATENATE(INDEX(Пандер!$B$3:$B$75,MATCH($B14,Пандер!L$3:L$69,0),0),"/",INDEX(OFFSET(Пандер!$B$3:$B$75,MATCH($B14,Пандер!L$3:L$75,0),0),MATCH($B14,OFFSET(Пандер!L$3:L$75,MATCH($B14,Пандер!L$3:L$75,0),0),0),0)))," ")</f>
        <v xml:space="preserve"> </v>
      </c>
      <c r="M14" s="42" t="str">
        <f ca="1">IF(COUNTIF(Пандер!M$3:M$75,'Пандер ФИО'!$B14)&lt;&gt;0,IF(COUNTIF(Пандер!M$3:M$75,'Пандер ФИО'!$B14)=1,INDEX(Пандер!$B$3:$B$75,MATCH($B14,Пандер!M$3:M$75,0)),CONCATENATE(INDEX(Пандер!$B$3:$B$75,MATCH($B14,Пандер!M$3:M$69,0),0),"/",INDEX(OFFSET(Пандер!$B$3:$B$75,MATCH($B14,Пандер!M$3:M$75,0),0),MATCH($B14,OFFSET(Пандер!M$3:M$75,MATCH($B14,Пандер!M$3:M$75,0),0),0),0)))," ")</f>
        <v xml:space="preserve"> </v>
      </c>
      <c r="N14" s="42" t="str">
        <f ca="1">IF(COUNTIF(Пандер!N$3:N$75,'Пандер ФИО'!$B14)&lt;&gt;0,IF(COUNTIF(Пандер!N$3:N$75,'Пандер ФИО'!$B14)=1,INDEX(Пандер!$B$3:$B$75,MATCH($B14,Пандер!N$3:N$75,0)),CONCATENATE(INDEX(Пандер!$B$3:$B$75,MATCH($B14,Пандер!N$3:N$69,0),0),"/",INDEX(OFFSET(Пандер!$B$3:$B$75,MATCH($B14,Пандер!N$3:N$75,0),0),MATCH($B14,OFFSET(Пандер!N$3:N$75,MATCH($B14,Пандер!N$3:N$75,0),0),0),0)))," ")</f>
        <v xml:space="preserve"> </v>
      </c>
      <c r="O14" s="42" t="str">
        <f ca="1">IF(COUNTIF(Пандер!O$3:O$75,'Пандер ФИО'!$B14)&lt;&gt;0,IF(COUNTIF(Пандер!O$3:O$75,'Пандер ФИО'!$B14)=1,INDEX(Пандер!$B$3:$B$75,MATCH($B14,Пандер!O$3:O$75,0)),CONCATENATE(INDEX(Пандер!$B$3:$B$75,MATCH($B14,Пандер!O$3:O$69,0),0),"/",INDEX(OFFSET(Пандер!$B$3:$B$75,MATCH($B14,Пандер!O$3:O$75,0),0),MATCH($B14,OFFSET(Пандер!O$3:O$75,MATCH($B14,Пандер!O$3:O$75,0),0),0),0)))," ")</f>
        <v xml:space="preserve"> </v>
      </c>
      <c r="P14" s="42" t="str">
        <f ca="1">IF(COUNTIF(Пандер!P$3:P$75,'Пандер ФИО'!$B14)&lt;&gt;0,IF(COUNTIF(Пандер!P$3:P$75,'Пандер ФИО'!$B14)=1,INDEX(Пандер!$B$3:$B$75,MATCH($B14,Пандер!P$3:P$75,0)),CONCATENATE(INDEX(Пандер!$B$3:$B$75,MATCH($B14,Пандер!P$3:P$69,0),0),"/",INDEX(OFFSET(Пандер!$B$3:$B$75,MATCH($B14,Пандер!P$3:P$75,0),0),MATCH($B14,OFFSET(Пандер!P$3:P$75,MATCH($B14,Пандер!P$3:P$75,0),0),0),0)))," ")</f>
        <v xml:space="preserve"> </v>
      </c>
      <c r="Q14" s="42" t="str">
        <f ca="1">IF(COUNTIF(Пандер!Q$3:Q$75,'Пандер ФИО'!$B14)&lt;&gt;0,IF(COUNTIF(Пандер!Q$3:Q$75,'Пандер ФИО'!$B14)=1,INDEX(Пандер!$B$3:$B$75,MATCH($B14,Пандер!Q$3:Q$75,0)),CONCATENATE(INDEX(Пандер!$B$3:$B$75,MATCH($B14,Пандер!Q$3:Q$69,0),0),"/",INDEX(OFFSET(Пандер!$B$3:$B$75,MATCH($B14,Пандер!Q$3:Q$75,0),0),MATCH($B14,OFFSET(Пандер!Q$3:Q$75,MATCH($B14,Пандер!Q$3:Q$75,0),0),0),0)))," ")</f>
        <v xml:space="preserve"> </v>
      </c>
      <c r="R14" s="42" t="str">
        <f ca="1">IF(COUNTIF(Пандер!R$3:R$75,'Пандер ФИО'!$B14)&lt;&gt;0,IF(COUNTIF(Пандер!R$3:R$75,'Пандер ФИО'!$B14)=1,INDEX(Пандер!$B$3:$B$75,MATCH($B14,Пандер!R$3:R$75,0)),CONCATENATE(INDEX(Пандер!$B$3:$B$75,MATCH($B14,Пандер!R$3:R$69,0),0),"/",INDEX(OFFSET(Пандер!$B$3:$B$75,MATCH($B14,Пандер!R$3:R$75,0),0),MATCH($B14,OFFSET(Пандер!R$3:R$75,MATCH($B14,Пандер!R$3:R$75,0),0),0),0)))," ")</f>
        <v xml:space="preserve"> </v>
      </c>
      <c r="S14" s="42" t="str">
        <f ca="1">IF(COUNTIF(Пандер!S$3:S$75,'Пандер ФИО'!$B14)&lt;&gt;0,IF(COUNTIF(Пандер!S$3:S$75,'Пандер ФИО'!$B14)=1,INDEX(Пандер!$B$3:$B$75,MATCH($B14,Пандер!S$3:S$75,0)),CONCATENATE(INDEX(Пандер!$B$3:$B$75,MATCH($B14,Пандер!S$3:S$69,0),0),"/",INDEX(OFFSET(Пандер!$B$3:$B$75,MATCH($B14,Пандер!S$3:S$75,0),0),MATCH($B14,OFFSET(Пандер!S$3:S$75,MATCH($B14,Пандер!S$3:S$75,0),0),0),0)))," ")</f>
        <v xml:space="preserve"> </v>
      </c>
      <c r="T14" s="42" t="str">
        <f ca="1">IF(COUNTIF(Пандер!T$3:T$75,'Пандер ФИО'!$B14)&lt;&gt;0,IF(COUNTIF(Пандер!T$3:T$75,'Пандер ФИО'!$B14)=1,INDEX(Пандер!$B$3:$B$75,MATCH($B14,Пандер!T$3:T$75,0)),CONCATENATE(INDEX(Пандер!$B$3:$B$75,MATCH($B14,Пандер!T$3:T$69,0),0),"/",INDEX(OFFSET(Пандер!$B$3:$B$75,MATCH($B14,Пандер!T$3:T$75,0),0),MATCH($B14,OFFSET(Пандер!T$3:T$75,MATCH($B14,Пандер!T$3:T$75,0),0),0),0)))," ")</f>
        <v xml:space="preserve"> </v>
      </c>
      <c r="U14" s="42" t="str">
        <f ca="1">IF(COUNTIF(Пандер!U$3:U$75,'Пандер ФИО'!$B14)&lt;&gt;0,IF(COUNTIF(Пандер!U$3:U$75,'Пандер ФИО'!$B14)=1,INDEX(Пандер!$B$3:$B$75,MATCH($B14,Пандер!U$3:U$75,0)),CONCATENATE(INDEX(Пандер!$B$3:$B$75,MATCH($B14,Пандер!U$3:U$69,0),0),"/",INDEX(OFFSET(Пандер!$B$3:$B$75,MATCH($B14,Пандер!U$3:U$75,0),0),MATCH($B14,OFFSET(Пандер!U$3:U$75,MATCH($B14,Пандер!U$3:U$75,0),0),0),0)))," ")</f>
        <v xml:space="preserve"> </v>
      </c>
      <c r="V14" s="42" t="str">
        <f ca="1">IF(COUNTIF(Пандер!V$3:V$75,'Пандер ФИО'!$B14)&lt;&gt;0,IF(COUNTIF(Пандер!V$3:V$75,'Пандер ФИО'!$B14)=1,INDEX(Пандер!$B$3:$B$75,MATCH($B14,Пандер!V$3:V$75,0)),CONCATENATE(INDEX(Пандер!$B$3:$B$75,MATCH($B14,Пандер!V$3:V$69,0),0),"/",INDEX(OFFSET(Пандер!$B$3:$B$75,MATCH($B14,Пандер!V$3:V$75,0),0),MATCH($B14,OFFSET(Пандер!V$3:V$75,MATCH($B14,Пандер!V$3:V$75,0),0),0),0)))," ")</f>
        <v xml:space="preserve"> </v>
      </c>
      <c r="W14" s="42" t="str">
        <f ca="1">IF(COUNTIF(Пандер!W$3:W$75,'Пандер ФИО'!$B14)&lt;&gt;0,IF(COUNTIF(Пандер!W$3:W$75,'Пандер ФИО'!$B14)=1,INDEX(Пандер!$B$3:$B$75,MATCH($B14,Пандер!W$3:W$75,0)),CONCATENATE(INDEX(Пандер!$B$3:$B$75,MATCH($B14,Пандер!W$3:W$69,0),0),"/",INDEX(OFFSET(Пандер!$B$3:$B$75,MATCH($B14,Пандер!W$3:W$75,0),0),MATCH($B14,OFFSET(Пандер!W$3:W$75,MATCH($B14,Пандер!W$3:W$75,0),0),0),0)))," ")</f>
        <v xml:space="preserve"> </v>
      </c>
      <c r="X14" s="42" t="str">
        <f ca="1">IF(COUNTIF(Пандер!X$3:X$75,'Пандер ФИО'!$B14)&lt;&gt;0,IF(COUNTIF(Пандер!X$3:X$75,'Пандер ФИО'!$B14)=1,INDEX(Пандер!$B$3:$B$75,MATCH($B14,Пандер!X$3:X$75,0)),CONCATENATE(INDEX(Пандер!$B$3:$B$75,MATCH($B14,Пандер!X$3:X$69,0),0),"/",INDEX(OFFSET(Пандер!$B$3:$B$75,MATCH($B14,Пандер!X$3:X$75,0),0),MATCH($B14,OFFSET(Пандер!X$3:X$75,MATCH($B14,Пандер!X$3:X$75,0),0),0),0)))," ")</f>
        <v xml:space="preserve"> </v>
      </c>
      <c r="Y14" s="42" t="str">
        <f ca="1">IF(COUNTIF(Пандер!Y$3:Y$75,'Пандер ФИО'!$B14)&lt;&gt;0,IF(COUNTIF(Пандер!Y$3:Y$75,'Пандер ФИО'!$B14)=1,INDEX(Пандер!$B$3:$B$75,MATCH($B14,Пандер!Y$3:Y$75,0)),CONCATENATE(INDEX(Пандер!$B$3:$B$75,MATCH($B14,Пандер!Y$3:Y$69,0),0),"/",INDEX(OFFSET(Пандер!$B$3:$B$75,MATCH($B14,Пандер!Y$3:Y$75,0),0),MATCH($B14,OFFSET(Пандер!Y$3:Y$75,MATCH($B14,Пандер!Y$3:Y$75,0),0),0),0)))," ")</f>
        <v xml:space="preserve"> </v>
      </c>
      <c r="Z14" s="42" t="str">
        <f ca="1">IF(COUNTIF(Пандер!Z$3:Z$75,'Пандер ФИО'!$B14)&lt;&gt;0,IF(COUNTIF(Пандер!Z$3:Z$75,'Пандер ФИО'!$B14)=1,INDEX(Пандер!$B$3:$B$75,MATCH($B14,Пандер!Z$3:Z$75,0)),CONCATENATE(INDEX(Пандер!$B$3:$B$75,MATCH($B14,Пандер!Z$3:Z$69,0),0),"/",INDEX(OFFSET(Пандер!$B$3:$B$75,MATCH($B14,Пандер!Z$3:Z$75,0),0),MATCH($B14,OFFSET(Пандер!Z$3:Z$75,MATCH($B14,Пандер!Z$3:Z$75,0),0),0),0)))," ")</f>
        <v xml:space="preserve"> </v>
      </c>
      <c r="AA14" s="42" t="str">
        <f ca="1">IF(COUNTIF(Пандер!AA$3:AA$75,'Пандер ФИО'!$B14)&lt;&gt;0,IF(COUNTIF(Пандер!AA$3:AA$75,'Пандер ФИО'!$B14)=1,INDEX(Пандер!$B$3:$B$75,MATCH($B14,Пандер!AA$3:AA$75,0)),CONCATENATE(INDEX(Пандер!$B$3:$B$75,MATCH($B14,Пандер!AA$3:AA$69,0),0),"/",INDEX(OFFSET(Пандер!$B$3:$B$75,MATCH($B14,Пандер!AA$3:AA$75,0),0),MATCH($B14,OFFSET(Пандер!AA$3:AA$75,MATCH($B14,Пандер!AA$3:AA$75,0),0),0),0)))," ")</f>
        <v xml:space="preserve"> </v>
      </c>
      <c r="AB14" s="42" t="str">
        <f>IF(COUNTIF(Пандер!AI$3:AI$3,'Пандер ФИО'!$B14)&lt;&gt;0,IF(COUNTIF(Пандер!AI$3:AI$3,'Пандер ФИО'!$B14)=1,INDEX(Пандер!$B$3:$B$3,MATCH($B14,Пандер!AI$3:AI$3,0)),CONCATENATE(INDEX(Пандер!$B$3:$B$3,MATCH($B14,Пандер!AI$3:AI$3,0)),"/",INDEX(Пандер!$B$3:$B$3,MATCH($B14,Пандер!AI$3:AI$3,0)+1)))," ")</f>
        <v xml:space="preserve"> </v>
      </c>
      <c r="AC14" s="42" t="str">
        <f>IF(COUNTIF(Пандер!AJ$3:AJ$3,'Пандер ФИО'!$B14)&lt;&gt;0,IF(COUNTIF(Пандер!AJ$3:AJ$3,'Пандер ФИО'!$B14)=1,INDEX(Пандер!$B$3:$B$3,MATCH($B14,Пандер!AJ$3:AJ$3,0)),CONCATENATE(INDEX(Пандер!$B$3:$B$3,MATCH($B14,Пандер!AJ$3:AJ$3,0)),"/",INDEX(Пандер!$B$3:$B$3,MATCH($B14,Пандер!AJ$3:AJ$3,0)+1)))," ")</f>
        <v xml:space="preserve"> </v>
      </c>
      <c r="AD14" s="42" t="str">
        <f>IF(COUNTIF(Пандер!AK$3:AK$3,'Пандер ФИО'!$B14)&lt;&gt;0,IF(COUNTIF(Пандер!AK$3:AK$3,'Пандер ФИО'!$B14)=1,INDEX(Пандер!$B$3:$B$3,MATCH($B14,Пандер!AK$3:AK$3,0)),CONCATENATE(INDEX(Пандер!$B$3:$B$3,MATCH($B14,Пандер!AK$3:AK$3,0)),"/",INDEX(Пандер!$B$3:$B$3,MATCH($B14,Пандер!AK$3:AK$3,0)+1)))," ")</f>
        <v xml:space="preserve"> </v>
      </c>
      <c r="AE14" s="42" t="str">
        <f>IF(COUNTIF(Пандер!AL$3:AL$3,'Пандер ФИО'!$B14)&lt;&gt;0,IF(COUNTIF(Пандер!AL$3:AL$3,'Пандер ФИО'!$B14)=1,INDEX(Пандер!$B$3:$B$3,MATCH($B14,Пандер!AL$3:AL$3,0)),CONCATENATE(INDEX(Пандер!$B$3:$B$3,MATCH($B14,Пандер!AL$3:AL$3,0)),"/",INDEX(Пандер!$B$3:$B$3,MATCH($B14,Пандер!AL$3:AL$3,0)+1)))," ")</f>
        <v xml:space="preserve"> </v>
      </c>
      <c r="AF14" s="42" t="str">
        <f>IF(COUNTIF(Пандер!AM$3:AM$3,'Пандер ФИО'!$B14)&lt;&gt;0,IF(COUNTIF(Пандер!AM$3:AM$3,'Пандер ФИО'!$B14)=1,INDEX(Пандер!$B$3:$B$3,MATCH($B14,Пандер!AM$3:AM$3,0)),CONCATENATE(INDEX(Пандер!$B$3:$B$3,MATCH($B14,Пандер!AM$3:AM$3,0)),"/",INDEX(Пандер!$B$3:$B$3,MATCH($B14,Пандер!AM$3:AM$3,0)+1)))," ")</f>
        <v xml:space="preserve"> </v>
      </c>
      <c r="AG14" s="42" t="str">
        <f>IF(COUNTIF(Пандер!AN$3:AN$3,'Пандер ФИО'!$B14)&lt;&gt;0,IF(COUNTIF(Пандер!AN$3:AN$3,'Пандер ФИО'!$B14)=1,INDEX(Пандер!$B$3:$B$3,MATCH($B14,Пандер!AN$3:AN$3,0)),CONCATENATE(INDEX(Пандер!$B$3:$B$3,MATCH($B14,Пандер!AN$3:AN$3,0)),"/",INDEX(Пандер!$B$3:$B$3,MATCH($B14,Пандер!AN$3:AN$3,0)+1)))," ")</f>
        <v xml:space="preserve"> </v>
      </c>
      <c r="AH14" s="42" t="str">
        <f>IF(COUNTIF(Пандер!AO$3:AO$3,'Пандер ФИО'!$B14)&lt;&gt;0,IF(COUNTIF(Пандер!AO$3:AO$3,'Пандер ФИО'!$B14)=1,INDEX(Пандер!$B$3:$B$3,MATCH($B14,Пандер!AO$3:AO$3,0)),CONCATENATE(INDEX(Пандер!$B$3:$B$3,MATCH($B14,Пандер!AO$3:AO$3,0)),"/",INDEX(Пандер!$B$3:$B$3,MATCH($B14,Пандер!AO$3:AO$3,0)+1)))," ")</f>
        <v xml:space="preserve"> </v>
      </c>
      <c r="AI14" s="42" t="str">
        <f>IF(COUNTIF(Пандер!AP$3:AP$3,'Пандер ФИО'!$B14)&lt;&gt;0,IF(COUNTIF(Пандер!AP$3:AP$3,'Пандер ФИО'!$B14)=1,INDEX(Пандер!$B$3:$B$3,MATCH($B14,Пандер!AP$3:AP$3,0)),CONCATENATE(INDEX(Пандер!$B$3:$B$3,MATCH($B14,Пандер!AP$3:AP$3,0)),"/",INDEX(Пандер!$B$3:$B$3,MATCH($B14,Пандер!AP$3:AP$3,0)+1)))," ")</f>
        <v xml:space="preserve"> </v>
      </c>
      <c r="AJ14" s="42" t="str">
        <f>IF(COUNTIF(Пандер!AQ$3:AQ$3,'Пандер ФИО'!$B14)&lt;&gt;0,IF(COUNTIF(Пандер!AQ$3:AQ$3,'Пандер ФИО'!$B14)=1,INDEX(Пандер!$B$3:$B$3,MATCH($B14,Пандер!AQ$3:AQ$3,0)),CONCATENATE(INDEX(Пандер!$B$3:$B$3,MATCH($B14,Пандер!AQ$3:AQ$3,0)),"/",INDEX(Пандер!$B$3:$B$3,MATCH($B14,Пандер!AQ$3:AQ$3,0)+1)))," ")</f>
        <v xml:space="preserve"> </v>
      </c>
      <c r="AK14" s="42" t="str">
        <f>IF(COUNTIF(Пандер!AR$3:AR$3,'Пандер ФИО'!$B14)&lt;&gt;0,IF(COUNTIF(Пандер!AR$3:AR$3,'Пандер ФИО'!$B14)=1,INDEX(Пандер!$B$3:$B$3,MATCH($B14,Пандер!AR$3:AR$3,0)),CONCATENATE(INDEX(Пандер!$B$3:$B$3,MATCH($B14,Пандер!AR$3:AR$3,0)),"/",INDEX(Пандер!$B$3:$B$3,MATCH($B14,Пандер!AR$3:AR$3,0)+1)))," ")</f>
        <v xml:space="preserve"> </v>
      </c>
      <c r="AL14" s="42" t="str">
        <f>IF(COUNTIF(Пандер!AS$3:AS$3,'Пандер ФИО'!$B14)&lt;&gt;0,IF(COUNTIF(Пандер!AS$3:AS$3,'Пандер ФИО'!$B14)=1,INDEX(Пандер!$B$3:$B$3,MATCH($B14,Пандер!AS$3:AS$3,0)),CONCATENATE(INDEX(Пандер!$B$3:$B$3,MATCH($B14,Пандер!AS$3:AS$3,0)),"/",INDEX(Пандер!$B$3:$B$3,MATCH($B14,Пандер!AS$3:AS$3,0)+1)))," ")</f>
        <v xml:space="preserve"> </v>
      </c>
      <c r="AM14" s="42" t="str">
        <f>IF(COUNTIF(Пандер!AT$3:AT$3,'Пандер ФИО'!$B14)&lt;&gt;0,IF(COUNTIF(Пандер!AT$3:AT$3,'Пандер ФИО'!$B14)=1,INDEX(Пандер!$B$3:$B$3,MATCH($B14,Пандер!AT$3:AT$3,0)),CONCATENATE(INDEX(Пандер!$B$3:$B$3,MATCH($B14,Пандер!AT$3:AT$3,0)),"/",INDEX(Пандер!$B$3:$B$3,MATCH($B14,Пандер!AT$3:AT$3,0)+1)))," ")</f>
        <v xml:space="preserve"> </v>
      </c>
      <c r="AN14" s="42" t="str">
        <f>IF(COUNTIF(Пандер!AU$3:AU$3,'Пандер ФИО'!$B14)&lt;&gt;0,IF(COUNTIF(Пандер!AU$3:AU$3,'Пандер ФИО'!$B14)=1,INDEX(Пандер!$B$3:$B$3,MATCH($B14,Пандер!AU$3:AU$3,0)),CONCATENATE(INDEX(Пандер!$B$3:$B$3,MATCH($B14,Пандер!AU$3:AU$3,0)),"/",INDEX(Пандер!$B$3:$B$3,MATCH($B14,Пандер!AU$3:AU$3,0)+1)))," ")</f>
        <v xml:space="preserve"> </v>
      </c>
      <c r="AO14" s="42" t="str">
        <f>IF(COUNTIF(Пандер!AV$3:AV$3,'Пандер ФИО'!$B14)&lt;&gt;0,IF(COUNTIF(Пандер!AV$3:AV$3,'Пандер ФИО'!$B14)=1,INDEX(Пандер!$B$3:$B$3,MATCH($B14,Пандер!AV$3:AV$3,0)),CONCATENATE(INDEX(Пандер!$B$3:$B$3,MATCH($B14,Пандер!AV$3:AV$3,0)),"/",INDEX(Пандер!$B$3:$B$3,MATCH($B14,Пандер!AV$3:AV$3,0)+1)))," ")</f>
        <v xml:space="preserve"> </v>
      </c>
      <c r="AP14" s="42" t="str">
        <f>IF(COUNTIF(Пандер!AW$3:AW$3,'Пандер ФИО'!$B14)&lt;&gt;0,IF(COUNTIF(Пандер!AW$3:AW$3,'Пандер ФИО'!$B14)=1,INDEX(Пандер!$B$3:$B$3,MATCH($B14,Пандер!AW$3:AW$3,0)),CONCATENATE(INDEX(Пандер!$B$3:$B$3,MATCH($B14,Пандер!AW$3:AW$3,0)),"/",INDEX(Пандер!$B$3:$B$3,MATCH($B14,Пандер!AW$3:AW$3,0)+1)))," ")</f>
        <v xml:space="preserve"> </v>
      </c>
      <c r="AQ14" s="42" t="str">
        <f>IF(COUNTIF(Пандер!AX$3:AX$3,'Пандер ФИО'!$B14)&lt;&gt;0,IF(COUNTIF(Пандер!AX$3:AX$3,'Пандер ФИО'!$B14)=1,INDEX(Пандер!$B$3:$B$3,MATCH($B14,Пандер!AX$3:AX$3,0)),CONCATENATE(INDEX(Пандер!$B$3:$B$3,MATCH($B14,Пандер!AX$3:AX$3,0)),"/",INDEX(Пандер!$B$3:$B$3,MATCH($B14,Пандер!AX$3:AX$3,0)+1)))," ")</f>
        <v xml:space="preserve"> </v>
      </c>
    </row>
    <row r="15" spans="2:43" ht="25.5" customHeight="1" x14ac:dyDescent="0.25">
      <c r="B15" s="10" t="str">
        <f>'Пандер Балл'!B15</f>
        <v>көркем еңбек</v>
      </c>
      <c r="C15" s="42" t="str">
        <f ca="1">IF(COUNTIF(Пандер!C$3:C$75,'Пандер ФИО'!$B15)&lt;&gt;0,IF(COUNTIF(Пандер!C$3:C$75,'Пандер ФИО'!$B15)=1,INDEX(Пандер!$B$3:$B$75,MATCH($B15,Пандер!C$3:C$75,0)),CONCATENATE(INDEX(Пандер!$B$3:$B$75,MATCH($B15,Пандер!C$3:C$69,0),0),"/",INDEX(OFFSET(Пандер!$B$3:$B$75,MATCH($B15,Пандер!C$3:C$75,0),0),MATCH($B15,OFFSET(Пандер!C$3:C$75,MATCH($B15,Пандер!C$3:C$75,0),0),0),0)))," ")</f>
        <v>Куншыгарова Н/Мухамбетжанов</v>
      </c>
      <c r="D15" s="42" t="str">
        <f ca="1">IF(COUNTIF(Пандер!D$3:D$75,'Пандер ФИО'!$B15)&lt;&gt;0,IF(COUNTIF(Пандер!D$3:D$75,'Пандер ФИО'!$B15)=1,INDEX(Пандер!$B$3:$B$75,MATCH($B15,Пандер!D$3:D$75,0)),CONCATENATE(INDEX(Пандер!$B$3:$B$75,MATCH($B15,Пандер!D$3:D$69,0),0),"/",INDEX(OFFSET(Пандер!$B$3:$B$75,MATCH($B15,Пандер!D$3:D$75,0),0),MATCH($B15,OFFSET(Пандер!D$3:D$75,MATCH($B15,Пандер!D$3:D$75,0),0),0),0)))," ")</f>
        <v>Куншыгарова Н/Мухамбетжанов</v>
      </c>
      <c r="E15" s="42" t="str">
        <f ca="1">IF(COUNTIF(Пандер!E$3:E$75,'Пандер ФИО'!$B15)&lt;&gt;0,IF(COUNTIF(Пандер!E$3:E$75,'Пандер ФИО'!$B15)=1,INDEX(Пандер!$B$3:$B$75,MATCH($B15,Пандер!E$3:E$75,0)),CONCATENATE(INDEX(Пандер!$B$3:$B$75,MATCH($B15,Пандер!E$3:E$69,0),0),"/",INDEX(OFFSET(Пандер!$B$3:$B$75,MATCH($B15,Пандер!E$3:E$75,0),0),MATCH($B15,OFFSET(Пандер!E$3:E$75,MATCH($B15,Пандер!E$3:E$75,0),0),0),0)))," ")</f>
        <v>Куншыгарова Н</v>
      </c>
      <c r="F15" s="42" t="str">
        <f ca="1">IF(COUNTIF(Пандер!F$3:F$75,'Пандер ФИО'!$B15)&lt;&gt;0,IF(COUNTIF(Пандер!F$3:F$75,'Пандер ФИО'!$B15)=1,INDEX(Пандер!$B$3:$B$75,MATCH($B15,Пандер!F$3:F$75,0)),CONCATENATE(INDEX(Пандер!$B$3:$B$75,MATCH($B15,Пандер!F$3:F$69,0),0),"/",INDEX(OFFSET(Пандер!$B$3:$B$75,MATCH($B15,Пандер!F$3:F$75,0),0),MATCH($B15,OFFSET(Пандер!F$3:F$75,MATCH($B15,Пандер!F$3:F$75,0),0),0),0)))," ")</f>
        <v>Куншыгарова Н/Мухамбетжанов</v>
      </c>
      <c r="G15" s="42" t="str">
        <f ca="1">IF(COUNTIF(Пандер!G$3:G$75,'Пандер ФИО'!$B15)&lt;&gt;0,IF(COUNTIF(Пандер!G$3:G$75,'Пандер ФИО'!$B15)=1,INDEX(Пандер!$B$3:$B$75,MATCH($B15,Пандер!G$3:G$75,0)),CONCATENATE(INDEX(Пандер!$B$3:$B$75,MATCH($B15,Пандер!G$3:G$69,0),0),"/",INDEX(OFFSET(Пандер!$B$3:$B$75,MATCH($B15,Пандер!G$3:G$75,0),0),MATCH($B15,OFFSET(Пандер!G$3:G$75,MATCH($B15,Пандер!G$3:G$75,0),0),0),0)))," ")</f>
        <v>Куншыгарова Н/Ханатов А.</v>
      </c>
      <c r="H15" s="42" t="str">
        <f ca="1">IF(COUNTIF(Пандер!H$3:H$75,'Пандер ФИО'!$B15)&lt;&gt;0,IF(COUNTIF(Пандер!H$3:H$75,'Пандер ФИО'!$B15)=1,INDEX(Пандер!$B$3:$B$75,MATCH($B15,Пандер!H$3:H$75,0)),CONCATENATE(INDEX(Пандер!$B$3:$B$75,MATCH($B15,Пандер!H$3:H$69,0),0),"/",INDEX(OFFSET(Пандер!$B$3:$B$75,MATCH($B15,Пандер!H$3:H$75,0),0),MATCH($B15,OFFSET(Пандер!H$3:H$75,MATCH($B15,Пандер!H$3:H$75,0),0),0),0)))," ")</f>
        <v>Ханатов А./Амирова А.</v>
      </c>
      <c r="I15" s="42" t="str">
        <f ca="1">IF(COUNTIF(Пандер!I$3:I$75,'Пандер ФИО'!$B15)&lt;&gt;0,IF(COUNTIF(Пандер!I$3:I$75,'Пандер ФИО'!$B15)=1,INDEX(Пандер!$B$3:$B$75,MATCH($B15,Пандер!I$3:I$75,0)),CONCATENATE(INDEX(Пандер!$B$3:$B$75,MATCH($B15,Пандер!I$3:I$69,0),0),"/",INDEX(OFFSET(Пандер!$B$3:$B$75,MATCH($B15,Пандер!I$3:I$75,0),0),MATCH($B15,OFFSET(Пандер!I$3:I$75,MATCH($B15,Пандер!I$3:I$75,0),0),0),0)))," ")</f>
        <v>Ханатов А./Амирова А.</v>
      </c>
      <c r="J15" s="42" t="str">
        <f ca="1">IF(COUNTIF(Пандер!J$3:J$75,'Пандер ФИО'!$B15)&lt;&gt;0,IF(COUNTIF(Пандер!J$3:J$75,'Пандер ФИО'!$B15)=1,INDEX(Пандер!$B$3:$B$75,MATCH($B15,Пандер!J$3:J$75,0)),CONCATENATE(INDEX(Пандер!$B$3:$B$75,MATCH($B15,Пандер!J$3:J$69,0),0),"/",INDEX(OFFSET(Пандер!$B$3:$B$75,MATCH($B15,Пандер!J$3:J$75,0),0),MATCH($B15,OFFSET(Пандер!J$3:J$75,MATCH($B15,Пандер!J$3:J$75,0),0),0),0)))," ")</f>
        <v>Куншыгарова Н/Ханатов А.</v>
      </c>
      <c r="K15" s="42" t="str">
        <f ca="1">IF(COUNTIF(Пандер!K$3:K$75,'Пандер ФИО'!$B15)&lt;&gt;0,IF(COUNTIF(Пандер!K$3:K$75,'Пандер ФИО'!$B15)=1,INDEX(Пандер!$B$3:$B$75,MATCH($B15,Пандер!K$3:K$75,0)),CONCATENATE(INDEX(Пандер!$B$3:$B$75,MATCH($B15,Пандер!K$3:K$69,0),0),"/",INDEX(OFFSET(Пандер!$B$3:$B$75,MATCH($B15,Пандер!K$3:K$75,0),0),MATCH($B15,OFFSET(Пандер!K$3:K$75,MATCH($B15,Пандер!K$3:K$75,0),0),0),0)))," ")</f>
        <v xml:space="preserve"> </v>
      </c>
      <c r="L15" s="42" t="str">
        <f ca="1">IF(COUNTIF(Пандер!L$3:L$75,'Пандер ФИО'!$B15)&lt;&gt;0,IF(COUNTIF(Пандер!L$3:L$75,'Пандер ФИО'!$B15)=1,INDEX(Пандер!$B$3:$B$75,MATCH($B15,Пандер!L$3:L$75,0)),CONCATENATE(INDEX(Пандер!$B$3:$B$75,MATCH($B15,Пандер!L$3:L$69,0),0),"/",INDEX(OFFSET(Пандер!$B$3:$B$75,MATCH($B15,Пандер!L$3:L$75,0),0),MATCH($B15,OFFSET(Пандер!L$3:L$75,MATCH($B15,Пандер!L$3:L$75,0),0),0),0)))," ")</f>
        <v xml:space="preserve"> </v>
      </c>
      <c r="M15" s="42" t="str">
        <f ca="1">IF(COUNTIF(Пандер!M$3:M$75,'Пандер ФИО'!$B15)&lt;&gt;0,IF(COUNTIF(Пандер!M$3:M$75,'Пандер ФИО'!$B15)=1,INDEX(Пандер!$B$3:$B$75,MATCH($B15,Пандер!M$3:M$75,0)),CONCATENATE(INDEX(Пандер!$B$3:$B$75,MATCH($B15,Пандер!M$3:M$69,0),0),"/",INDEX(OFFSET(Пандер!$B$3:$B$75,MATCH($B15,Пандер!M$3:M$75,0),0),MATCH($B15,OFFSET(Пандер!M$3:M$75,MATCH($B15,Пандер!M$3:M$75,0),0),0),0)))," ")</f>
        <v xml:space="preserve"> </v>
      </c>
      <c r="N15" s="42" t="str">
        <f ca="1">IF(COUNTIF(Пандер!N$3:N$75,'Пандер ФИО'!$B15)&lt;&gt;0,IF(COUNTIF(Пандер!N$3:N$75,'Пандер ФИО'!$B15)=1,INDEX(Пандер!$B$3:$B$75,MATCH($B15,Пандер!N$3:N$75,0)),CONCATENATE(INDEX(Пандер!$B$3:$B$75,MATCH($B15,Пандер!N$3:N$69,0),0),"/",INDEX(OFFSET(Пандер!$B$3:$B$75,MATCH($B15,Пандер!N$3:N$75,0),0),MATCH($B15,OFFSET(Пандер!N$3:N$75,MATCH($B15,Пандер!N$3:N$75,0),0),0),0)))," ")</f>
        <v xml:space="preserve"> </v>
      </c>
      <c r="O15" s="42" t="str">
        <f ca="1">IF(COUNTIF(Пандер!O$3:O$75,'Пандер ФИО'!$B15)&lt;&gt;0,IF(COUNTIF(Пандер!O$3:O$75,'Пандер ФИО'!$B15)=1,INDEX(Пандер!$B$3:$B$75,MATCH($B15,Пандер!O$3:O$75,0)),CONCATENATE(INDEX(Пандер!$B$3:$B$75,MATCH($B15,Пандер!O$3:O$69,0),0),"/",INDEX(OFFSET(Пандер!$B$3:$B$75,MATCH($B15,Пандер!O$3:O$75,0),0),MATCH($B15,OFFSET(Пандер!O$3:O$75,MATCH($B15,Пандер!O$3:O$75,0),0),0),0)))," ")</f>
        <v xml:space="preserve"> </v>
      </c>
      <c r="P15" s="42" t="str">
        <f ca="1">IF(COUNTIF(Пандер!P$3:P$75,'Пандер ФИО'!$B15)&lt;&gt;0,IF(COUNTIF(Пандер!P$3:P$75,'Пандер ФИО'!$B15)=1,INDEX(Пандер!$B$3:$B$75,MATCH($B15,Пандер!P$3:P$75,0)),CONCATENATE(INDEX(Пандер!$B$3:$B$75,MATCH($B15,Пандер!P$3:P$69,0),0),"/",INDEX(OFFSET(Пандер!$B$3:$B$75,MATCH($B15,Пандер!P$3:P$75,0),0),MATCH($B15,OFFSET(Пандер!P$3:P$75,MATCH($B15,Пандер!P$3:P$75,0),0),0),0)))," ")</f>
        <v xml:space="preserve"> </v>
      </c>
      <c r="Q15" s="42" t="str">
        <f ca="1">IF(COUNTIF(Пандер!Q$3:Q$75,'Пандер ФИО'!$B15)&lt;&gt;0,IF(COUNTIF(Пандер!Q$3:Q$75,'Пандер ФИО'!$B15)=1,INDEX(Пандер!$B$3:$B$75,MATCH($B15,Пандер!Q$3:Q$75,0)),CONCATENATE(INDEX(Пандер!$B$3:$B$75,MATCH($B15,Пандер!Q$3:Q$69,0),0),"/",INDEX(OFFSET(Пандер!$B$3:$B$75,MATCH($B15,Пандер!Q$3:Q$75,0),0),MATCH($B15,OFFSET(Пандер!Q$3:Q$75,MATCH($B15,Пандер!Q$3:Q$75,0),0),0),0)))," ")</f>
        <v xml:space="preserve"> </v>
      </c>
      <c r="R15" s="42" t="str">
        <f ca="1">IF(COUNTIF(Пандер!R$3:R$75,'Пандер ФИО'!$B15)&lt;&gt;0,IF(COUNTIF(Пандер!R$3:R$75,'Пандер ФИО'!$B15)=1,INDEX(Пандер!$B$3:$B$75,MATCH($B15,Пандер!R$3:R$75,0)),CONCATENATE(INDEX(Пандер!$B$3:$B$75,MATCH($B15,Пандер!R$3:R$69,0),0),"/",INDEX(OFFSET(Пандер!$B$3:$B$75,MATCH($B15,Пандер!R$3:R$75,0),0),MATCH($B15,OFFSET(Пандер!R$3:R$75,MATCH($B15,Пандер!R$3:R$75,0),0),0),0)))," ")</f>
        <v xml:space="preserve"> </v>
      </c>
      <c r="S15" s="42" t="str">
        <f ca="1">IF(COUNTIF(Пандер!S$3:S$75,'Пандер ФИО'!$B15)&lt;&gt;0,IF(COUNTIF(Пандер!S$3:S$75,'Пандер ФИО'!$B15)=1,INDEX(Пандер!$B$3:$B$75,MATCH($B15,Пандер!S$3:S$75,0)),CONCATENATE(INDEX(Пандер!$B$3:$B$75,MATCH($B15,Пандер!S$3:S$69,0),0),"/",INDEX(OFFSET(Пандер!$B$3:$B$75,MATCH($B15,Пандер!S$3:S$75,0),0),MATCH($B15,OFFSET(Пандер!S$3:S$75,MATCH($B15,Пандер!S$3:S$75,0),0),0),0)))," ")</f>
        <v xml:space="preserve"> </v>
      </c>
      <c r="T15" s="42" t="str">
        <f ca="1">IF(COUNTIF(Пандер!T$3:T$75,'Пандер ФИО'!$B15)&lt;&gt;0,IF(COUNTIF(Пандер!T$3:T$75,'Пандер ФИО'!$B15)=1,INDEX(Пандер!$B$3:$B$75,MATCH($B15,Пандер!T$3:T$75,0)),CONCATENATE(INDEX(Пандер!$B$3:$B$75,MATCH($B15,Пандер!T$3:T$69,0),0),"/",INDEX(OFFSET(Пандер!$B$3:$B$75,MATCH($B15,Пандер!T$3:T$75,0),0),MATCH($B15,OFFSET(Пандер!T$3:T$75,MATCH($B15,Пандер!T$3:T$75,0),0),0),0)))," ")</f>
        <v xml:space="preserve"> </v>
      </c>
      <c r="U15" s="42" t="str">
        <f ca="1">IF(COUNTIF(Пандер!U$3:U$75,'Пандер ФИО'!$B15)&lt;&gt;0,IF(COUNTIF(Пандер!U$3:U$75,'Пандер ФИО'!$B15)=1,INDEX(Пандер!$B$3:$B$75,MATCH($B15,Пандер!U$3:U$75,0)),CONCATENATE(INDEX(Пандер!$B$3:$B$75,MATCH($B15,Пандер!U$3:U$69,0),0),"/",INDEX(OFFSET(Пандер!$B$3:$B$75,MATCH($B15,Пандер!U$3:U$75,0),0),MATCH($B15,OFFSET(Пандер!U$3:U$75,MATCH($B15,Пандер!U$3:U$75,0),0),0),0)))," ")</f>
        <v xml:space="preserve"> </v>
      </c>
      <c r="V15" s="42" t="str">
        <f ca="1">IF(COUNTIF(Пандер!V$3:V$75,'Пандер ФИО'!$B15)&lt;&gt;0,IF(COUNTIF(Пандер!V$3:V$75,'Пандер ФИО'!$B15)=1,INDEX(Пандер!$B$3:$B$75,MATCH($B15,Пандер!V$3:V$75,0)),CONCATENATE(INDEX(Пандер!$B$3:$B$75,MATCH($B15,Пандер!V$3:V$69,0),0),"/",INDEX(OFFSET(Пандер!$B$3:$B$75,MATCH($B15,Пандер!V$3:V$75,0),0),MATCH($B15,OFFSET(Пандер!V$3:V$75,MATCH($B15,Пандер!V$3:V$75,0),0),0),0)))," ")</f>
        <v xml:space="preserve"> </v>
      </c>
      <c r="W15" s="42" t="str">
        <f ca="1">IF(COUNTIF(Пандер!W$3:W$75,'Пандер ФИО'!$B15)&lt;&gt;0,IF(COUNTIF(Пандер!W$3:W$75,'Пандер ФИО'!$B15)=1,INDEX(Пандер!$B$3:$B$75,MATCH($B15,Пандер!W$3:W$75,0)),CONCATENATE(INDEX(Пандер!$B$3:$B$75,MATCH($B15,Пандер!W$3:W$69,0),0),"/",INDEX(OFFSET(Пандер!$B$3:$B$75,MATCH($B15,Пандер!W$3:W$75,0),0),MATCH($B15,OFFSET(Пандер!W$3:W$75,MATCH($B15,Пандер!W$3:W$75,0),0),0),0)))," ")</f>
        <v xml:space="preserve"> </v>
      </c>
      <c r="X15" s="42" t="str">
        <f ca="1">IF(COUNTIF(Пандер!X$3:X$75,'Пандер ФИО'!$B15)&lt;&gt;0,IF(COUNTIF(Пандер!X$3:X$75,'Пандер ФИО'!$B15)=1,INDEX(Пандер!$B$3:$B$75,MATCH($B15,Пандер!X$3:X$75,0)),CONCATENATE(INDEX(Пандер!$B$3:$B$75,MATCH($B15,Пандер!X$3:X$69,0),0),"/",INDEX(OFFSET(Пандер!$B$3:$B$75,MATCH($B15,Пандер!X$3:X$75,0),0),MATCH($B15,OFFSET(Пандер!X$3:X$75,MATCH($B15,Пандер!X$3:X$75,0),0),0),0)))," ")</f>
        <v xml:space="preserve"> </v>
      </c>
      <c r="Y15" s="42" t="str">
        <f ca="1">IF(COUNTIF(Пандер!Y$3:Y$75,'Пандер ФИО'!$B15)&lt;&gt;0,IF(COUNTIF(Пандер!Y$3:Y$75,'Пандер ФИО'!$B15)=1,INDEX(Пандер!$B$3:$B$75,MATCH($B15,Пандер!Y$3:Y$75,0)),CONCATENATE(INDEX(Пандер!$B$3:$B$75,MATCH($B15,Пандер!Y$3:Y$69,0),0),"/",INDEX(OFFSET(Пандер!$B$3:$B$75,MATCH($B15,Пандер!Y$3:Y$75,0),0),MATCH($B15,OFFSET(Пандер!Y$3:Y$75,MATCH($B15,Пандер!Y$3:Y$75,0),0),0),0)))," ")</f>
        <v xml:space="preserve"> </v>
      </c>
      <c r="Z15" s="42" t="str">
        <f ca="1">IF(COUNTIF(Пандер!Z$3:Z$75,'Пандер ФИО'!$B15)&lt;&gt;0,IF(COUNTIF(Пандер!Z$3:Z$75,'Пандер ФИО'!$B15)=1,INDEX(Пандер!$B$3:$B$75,MATCH($B15,Пандер!Z$3:Z$75,0)),CONCATENATE(INDEX(Пандер!$B$3:$B$75,MATCH($B15,Пандер!Z$3:Z$69,0),0),"/",INDEX(OFFSET(Пандер!$B$3:$B$75,MATCH($B15,Пандер!Z$3:Z$75,0),0),MATCH($B15,OFFSET(Пандер!Z$3:Z$75,MATCH($B15,Пандер!Z$3:Z$75,0),0),0),0)))," ")</f>
        <v xml:space="preserve"> </v>
      </c>
      <c r="AA15" s="42" t="str">
        <f ca="1">IF(COUNTIF(Пандер!AA$3:AA$75,'Пандер ФИО'!$B15)&lt;&gt;0,IF(COUNTIF(Пандер!AA$3:AA$75,'Пандер ФИО'!$B15)=1,INDEX(Пандер!$B$3:$B$75,MATCH($B15,Пандер!AA$3:AA$75,0)),CONCATENATE(INDEX(Пандер!$B$3:$B$75,MATCH($B15,Пандер!AA$3:AA$69,0),0),"/",INDEX(OFFSET(Пандер!$B$3:$B$75,MATCH($B15,Пандер!AA$3:AA$75,0),0),MATCH($B15,OFFSET(Пандер!AA$3:AA$75,MATCH($B15,Пандер!AA$3:AA$75,0),0),0),0)))," ")</f>
        <v xml:space="preserve"> </v>
      </c>
      <c r="AB15" s="42" t="str">
        <f>IF(COUNTIF(Пандер!AI$3:AI$3,'Пандер ФИО'!$B15)&lt;&gt;0,IF(COUNTIF(Пандер!AI$3:AI$3,'Пандер ФИО'!$B15)=1,INDEX(Пандер!$B$3:$B$3,MATCH($B15,Пандер!AI$3:AI$3,0)),CONCATENATE(INDEX(Пандер!$B$3:$B$3,MATCH($B15,Пандер!AI$3:AI$3,0)),"/",INDEX(Пандер!$B$3:$B$3,MATCH($B15,Пандер!AI$3:AI$3,0)+1)))," ")</f>
        <v xml:space="preserve"> </v>
      </c>
      <c r="AC15" s="42" t="str">
        <f>IF(COUNTIF(Пандер!AJ$3:AJ$3,'Пандер ФИО'!$B15)&lt;&gt;0,IF(COUNTIF(Пандер!AJ$3:AJ$3,'Пандер ФИО'!$B15)=1,INDEX(Пандер!$B$3:$B$3,MATCH($B15,Пандер!AJ$3:AJ$3,0)),CONCATENATE(INDEX(Пандер!$B$3:$B$3,MATCH($B15,Пандер!AJ$3:AJ$3,0)),"/",INDEX(Пандер!$B$3:$B$3,MATCH($B15,Пандер!AJ$3:AJ$3,0)+1)))," ")</f>
        <v xml:space="preserve"> </v>
      </c>
      <c r="AD15" s="42" t="str">
        <f>IF(COUNTIF(Пандер!AK$3:AK$3,'Пандер ФИО'!$B15)&lt;&gt;0,IF(COUNTIF(Пандер!AK$3:AK$3,'Пандер ФИО'!$B15)=1,INDEX(Пандер!$B$3:$B$3,MATCH($B15,Пандер!AK$3:AK$3,0)),CONCATENATE(INDEX(Пандер!$B$3:$B$3,MATCH($B15,Пандер!AK$3:AK$3,0)),"/",INDEX(Пандер!$B$3:$B$3,MATCH($B15,Пандер!AK$3:AK$3,0)+1)))," ")</f>
        <v xml:space="preserve"> </v>
      </c>
      <c r="AE15" s="42" t="str">
        <f>IF(COUNTIF(Пандер!AL$3:AL$3,'Пандер ФИО'!$B15)&lt;&gt;0,IF(COUNTIF(Пандер!AL$3:AL$3,'Пандер ФИО'!$B15)=1,INDEX(Пандер!$B$3:$B$3,MATCH($B15,Пандер!AL$3:AL$3,0)),CONCATENATE(INDEX(Пандер!$B$3:$B$3,MATCH($B15,Пандер!AL$3:AL$3,0)),"/",INDEX(Пандер!$B$3:$B$3,MATCH($B15,Пандер!AL$3:AL$3,0)+1)))," ")</f>
        <v xml:space="preserve"> </v>
      </c>
      <c r="AF15" s="42" t="str">
        <f>IF(COUNTIF(Пандер!AM$3:AM$3,'Пандер ФИО'!$B15)&lt;&gt;0,IF(COUNTIF(Пандер!AM$3:AM$3,'Пандер ФИО'!$B15)=1,INDEX(Пандер!$B$3:$B$3,MATCH($B15,Пандер!AM$3:AM$3,0)),CONCATENATE(INDEX(Пандер!$B$3:$B$3,MATCH($B15,Пандер!AM$3:AM$3,0)),"/",INDEX(Пандер!$B$3:$B$3,MATCH($B15,Пандер!AM$3:AM$3,0)+1)))," ")</f>
        <v xml:space="preserve"> </v>
      </c>
      <c r="AG15" s="42" t="str">
        <f>IF(COUNTIF(Пандер!AN$3:AN$3,'Пандер ФИО'!$B15)&lt;&gt;0,IF(COUNTIF(Пандер!AN$3:AN$3,'Пандер ФИО'!$B15)=1,INDEX(Пандер!$B$3:$B$3,MATCH($B15,Пандер!AN$3:AN$3,0)),CONCATENATE(INDEX(Пандер!$B$3:$B$3,MATCH($B15,Пандер!AN$3:AN$3,0)),"/",INDEX(Пандер!$B$3:$B$3,MATCH($B15,Пандер!AN$3:AN$3,0)+1)))," ")</f>
        <v xml:space="preserve"> </v>
      </c>
      <c r="AH15" s="42" t="str">
        <f>IF(COUNTIF(Пандер!AO$3:AO$3,'Пандер ФИО'!$B15)&lt;&gt;0,IF(COUNTIF(Пандер!AO$3:AO$3,'Пандер ФИО'!$B15)=1,INDEX(Пандер!$B$3:$B$3,MATCH($B15,Пандер!AO$3:AO$3,0)),CONCATENATE(INDEX(Пандер!$B$3:$B$3,MATCH($B15,Пандер!AO$3:AO$3,0)),"/",INDEX(Пандер!$B$3:$B$3,MATCH($B15,Пандер!AO$3:AO$3,0)+1)))," ")</f>
        <v xml:space="preserve"> </v>
      </c>
      <c r="AI15" s="42" t="str">
        <f>IF(COUNTIF(Пандер!AP$3:AP$3,'Пандер ФИО'!$B15)&lt;&gt;0,IF(COUNTIF(Пандер!AP$3:AP$3,'Пандер ФИО'!$B15)=1,INDEX(Пандер!$B$3:$B$3,MATCH($B15,Пандер!AP$3:AP$3,0)),CONCATENATE(INDEX(Пандер!$B$3:$B$3,MATCH($B15,Пандер!AP$3:AP$3,0)),"/",INDEX(Пандер!$B$3:$B$3,MATCH($B15,Пандер!AP$3:AP$3,0)+1)))," ")</f>
        <v xml:space="preserve"> </v>
      </c>
      <c r="AJ15" s="42" t="str">
        <f>IF(COUNTIF(Пандер!AQ$3:AQ$3,'Пандер ФИО'!$B15)&lt;&gt;0,IF(COUNTIF(Пандер!AQ$3:AQ$3,'Пандер ФИО'!$B15)=1,INDEX(Пандер!$B$3:$B$3,MATCH($B15,Пандер!AQ$3:AQ$3,0)),CONCATENATE(INDEX(Пандер!$B$3:$B$3,MATCH($B15,Пандер!AQ$3:AQ$3,0)),"/",INDEX(Пандер!$B$3:$B$3,MATCH($B15,Пандер!AQ$3:AQ$3,0)+1)))," ")</f>
        <v xml:space="preserve"> </v>
      </c>
      <c r="AK15" s="42" t="str">
        <f>IF(COUNTIF(Пандер!AR$3:AR$3,'Пандер ФИО'!$B15)&lt;&gt;0,IF(COUNTIF(Пандер!AR$3:AR$3,'Пандер ФИО'!$B15)=1,INDEX(Пандер!$B$3:$B$3,MATCH($B15,Пандер!AR$3:AR$3,0)),CONCATENATE(INDEX(Пандер!$B$3:$B$3,MATCH($B15,Пандер!AR$3:AR$3,0)),"/",INDEX(Пандер!$B$3:$B$3,MATCH($B15,Пандер!AR$3:AR$3,0)+1)))," ")</f>
        <v xml:space="preserve"> </v>
      </c>
      <c r="AL15" s="42" t="str">
        <f>IF(COUNTIF(Пандер!AS$3:AS$3,'Пандер ФИО'!$B15)&lt;&gt;0,IF(COUNTIF(Пандер!AS$3:AS$3,'Пандер ФИО'!$B15)=1,INDEX(Пандер!$B$3:$B$3,MATCH($B15,Пандер!AS$3:AS$3,0)),CONCATENATE(INDEX(Пандер!$B$3:$B$3,MATCH($B15,Пандер!AS$3:AS$3,0)),"/",INDEX(Пандер!$B$3:$B$3,MATCH($B15,Пандер!AS$3:AS$3,0)+1)))," ")</f>
        <v xml:space="preserve"> </v>
      </c>
      <c r="AM15" s="42" t="str">
        <f>IF(COUNTIF(Пандер!AT$3:AT$3,'Пандер ФИО'!$B15)&lt;&gt;0,IF(COUNTIF(Пандер!AT$3:AT$3,'Пандер ФИО'!$B15)=1,INDEX(Пандер!$B$3:$B$3,MATCH($B15,Пандер!AT$3:AT$3,0)),CONCATENATE(INDEX(Пандер!$B$3:$B$3,MATCH($B15,Пандер!AT$3:AT$3,0)),"/",INDEX(Пандер!$B$3:$B$3,MATCH($B15,Пандер!AT$3:AT$3,0)+1)))," ")</f>
        <v xml:space="preserve"> </v>
      </c>
      <c r="AN15" s="42" t="str">
        <f>IF(COUNTIF(Пандер!AU$3:AU$3,'Пандер ФИО'!$B15)&lt;&gt;0,IF(COUNTIF(Пандер!AU$3:AU$3,'Пандер ФИО'!$B15)=1,INDEX(Пандер!$B$3:$B$3,MATCH($B15,Пандер!AU$3:AU$3,0)),CONCATENATE(INDEX(Пандер!$B$3:$B$3,MATCH($B15,Пандер!AU$3:AU$3,0)),"/",INDEX(Пандер!$B$3:$B$3,MATCH($B15,Пандер!AU$3:AU$3,0)+1)))," ")</f>
        <v xml:space="preserve"> </v>
      </c>
      <c r="AO15" s="42" t="str">
        <f>IF(COUNTIF(Пандер!AV$3:AV$3,'Пандер ФИО'!$B15)&lt;&gt;0,IF(COUNTIF(Пандер!AV$3:AV$3,'Пандер ФИО'!$B15)=1,INDEX(Пандер!$B$3:$B$3,MATCH($B15,Пандер!AV$3:AV$3,0)),CONCATENATE(INDEX(Пандер!$B$3:$B$3,MATCH($B15,Пандер!AV$3:AV$3,0)),"/",INDEX(Пандер!$B$3:$B$3,MATCH($B15,Пандер!AV$3:AV$3,0)+1)))," ")</f>
        <v xml:space="preserve"> </v>
      </c>
      <c r="AP15" s="42" t="str">
        <f>IF(COUNTIF(Пандер!AW$3:AW$3,'Пандер ФИО'!$B15)&lt;&gt;0,IF(COUNTIF(Пандер!AW$3:AW$3,'Пандер ФИО'!$B15)=1,INDEX(Пандер!$B$3:$B$3,MATCH($B15,Пандер!AW$3:AW$3,0)),CONCATENATE(INDEX(Пандер!$B$3:$B$3,MATCH($B15,Пандер!AW$3:AW$3,0)),"/",INDEX(Пандер!$B$3:$B$3,MATCH($B15,Пандер!AW$3:AW$3,0)+1)))," ")</f>
        <v xml:space="preserve"> </v>
      </c>
      <c r="AQ15" s="42" t="str">
        <f>IF(COUNTIF(Пандер!AX$3:AX$3,'Пандер ФИО'!$B15)&lt;&gt;0,IF(COUNTIF(Пандер!AX$3:AX$3,'Пандер ФИО'!$B15)=1,INDEX(Пандер!$B$3:$B$3,MATCH($B15,Пандер!AX$3:AX$3,0)),CONCATENATE(INDEX(Пандер!$B$3:$B$3,MATCH($B15,Пандер!AX$3:AX$3,0)),"/",INDEX(Пандер!$B$3:$B$3,MATCH($B15,Пандер!AX$3:AX$3,0)+1)))," ")</f>
        <v xml:space="preserve"> </v>
      </c>
    </row>
    <row r="16" spans="2:43" ht="25.5" customHeight="1" x14ac:dyDescent="0.25">
      <c r="B16" s="10" t="str">
        <f>'Пандер Балл'!B16</f>
        <v>өзін-өзі тану</v>
      </c>
      <c r="C16" s="42" t="str">
        <f ca="1">IF(COUNTIF(Пандер!C$3:C$75,'Пандер ФИО'!$B16)&lt;&gt;0,IF(COUNTIF(Пандер!C$3:C$75,'Пандер ФИО'!$B16)=1,INDEX(Пандер!$B$3:$B$75,MATCH($B16,Пандер!C$3:C$75,0)),CONCATENATE(INDEX(Пандер!$B$3:$B$75,MATCH($B16,Пандер!C$3:C$69,0),0),"/",INDEX(OFFSET(Пандер!$B$3:$B$75,MATCH($B16,Пандер!C$3:C$75,0),0),MATCH($B16,OFFSET(Пандер!C$3:C$75,MATCH($B16,Пандер!C$3:C$75,0),0),0),0)))," ")</f>
        <v>Дюсекенова Н.</v>
      </c>
      <c r="D16" s="42" t="str">
        <f ca="1">IF(COUNTIF(Пандер!D$3:D$75,'Пандер ФИО'!$B16)&lt;&gt;0,IF(COUNTIF(Пандер!D$3:D$75,'Пандер ФИО'!$B16)=1,INDEX(Пандер!$B$3:$B$75,MATCH($B16,Пандер!D$3:D$75,0)),CONCATENATE(INDEX(Пандер!$B$3:$B$75,MATCH($B16,Пандер!D$3:D$69,0),0),"/",INDEX(OFFSET(Пандер!$B$3:$B$75,MATCH($B16,Пандер!D$3:D$75,0),0),MATCH($B16,OFFSET(Пандер!D$3:D$75,MATCH($B16,Пандер!D$3:D$75,0),0),0),0)))," ")</f>
        <v>Дюсекенова Н.</v>
      </c>
      <c r="E16" s="42" t="str">
        <f ca="1">IF(COUNTIF(Пандер!E$3:E$75,'Пандер ФИО'!$B16)&lt;&gt;0,IF(COUNTIF(Пандер!E$3:E$75,'Пандер ФИО'!$B16)=1,INDEX(Пандер!$B$3:$B$75,MATCH($B16,Пандер!E$3:E$75,0)),CONCATENATE(INDEX(Пандер!$B$3:$B$75,MATCH($B16,Пандер!E$3:E$69,0),0),"/",INDEX(OFFSET(Пандер!$B$3:$B$75,MATCH($B16,Пандер!E$3:E$75,0),0),MATCH($B16,OFFSET(Пандер!E$3:E$75,MATCH($B16,Пандер!E$3:E$75,0),0),0),0)))," ")</f>
        <v>Дюсекенова Н.</v>
      </c>
      <c r="F16" s="42" t="str">
        <f ca="1">IF(COUNTIF(Пандер!F$3:F$75,'Пандер ФИО'!$B16)&lt;&gt;0,IF(COUNTIF(Пандер!F$3:F$75,'Пандер ФИО'!$B16)=1,INDEX(Пандер!$B$3:$B$75,MATCH($B16,Пандер!F$3:F$75,0)),CONCATENATE(INDEX(Пандер!$B$3:$B$75,MATCH($B16,Пандер!F$3:F$69,0),0),"/",INDEX(OFFSET(Пандер!$B$3:$B$75,MATCH($B16,Пандер!F$3:F$75,0),0),MATCH($B16,OFFSET(Пандер!F$3:F$75,MATCH($B16,Пандер!F$3:F$75,0),0),0),0)))," ")</f>
        <v>Дюсекенова Н.</v>
      </c>
      <c r="G16" s="42" t="str">
        <f ca="1">IF(COUNTIF(Пандер!G$3:G$75,'Пандер ФИО'!$B16)&lt;&gt;0,IF(COUNTIF(Пандер!G$3:G$75,'Пандер ФИО'!$B16)=1,INDEX(Пандер!$B$3:$B$75,MATCH($B16,Пандер!G$3:G$75,0)),CONCATENATE(INDEX(Пандер!$B$3:$B$75,MATCH($B16,Пандер!G$3:G$69,0),0),"/",INDEX(OFFSET(Пандер!$B$3:$B$75,MATCH($B16,Пандер!G$3:G$75,0),0),MATCH($B16,OFFSET(Пандер!G$3:G$75,MATCH($B16,Пандер!G$3:G$75,0),0),0),0)))," ")</f>
        <v>Дюсекенова Н.</v>
      </c>
      <c r="H16" s="42" t="str">
        <f ca="1">IF(COUNTIF(Пандер!H$3:H$75,'Пандер ФИО'!$B16)&lt;&gt;0,IF(COUNTIF(Пандер!H$3:H$75,'Пандер ФИО'!$B16)=1,INDEX(Пандер!$B$3:$B$75,MATCH($B16,Пандер!H$3:H$75,0)),CONCATENATE(INDEX(Пандер!$B$3:$B$75,MATCH($B16,Пандер!H$3:H$69,0),0),"/",INDEX(OFFSET(Пандер!$B$3:$B$75,MATCH($B16,Пандер!H$3:H$75,0),0),MATCH($B16,OFFSET(Пандер!H$3:H$75,MATCH($B16,Пандер!H$3:H$75,0),0),0),0)))," ")</f>
        <v>Дюсекенова Н.</v>
      </c>
      <c r="I16" s="42" t="str">
        <f ca="1">IF(COUNTIF(Пандер!I$3:I$75,'Пандер ФИО'!$B16)&lt;&gt;0,IF(COUNTIF(Пандер!I$3:I$75,'Пандер ФИО'!$B16)=1,INDEX(Пандер!$B$3:$B$75,MATCH($B16,Пандер!I$3:I$75,0)),CONCATENATE(INDEX(Пандер!$B$3:$B$75,MATCH($B16,Пандер!I$3:I$69,0),0),"/",INDEX(OFFSET(Пандер!$B$3:$B$75,MATCH($B16,Пандер!I$3:I$75,0),0),MATCH($B16,OFFSET(Пандер!I$3:I$75,MATCH($B16,Пандер!I$3:I$75,0),0),0),0)))," ")</f>
        <v>Дюсекенова Н.</v>
      </c>
      <c r="J16" s="42" t="str">
        <f ca="1">IF(COUNTIF(Пандер!J$3:J$75,'Пандер ФИО'!$B16)&lt;&gt;0,IF(COUNTIF(Пандер!J$3:J$75,'Пандер ФИО'!$B16)=1,INDEX(Пандер!$B$3:$B$75,MATCH($B16,Пандер!J$3:J$75,0)),CONCATENATE(INDEX(Пандер!$B$3:$B$75,MATCH($B16,Пандер!J$3:J$69,0),0),"/",INDEX(OFFSET(Пандер!$B$3:$B$75,MATCH($B16,Пандер!J$3:J$75,0),0),MATCH($B16,OFFSET(Пандер!J$3:J$75,MATCH($B16,Пандер!J$3:J$75,0),0),0),0)))," ")</f>
        <v>Дюсекенова Н.</v>
      </c>
      <c r="K16" s="42" t="str">
        <f ca="1">IF(COUNTIF(Пандер!K$3:K$75,'Пандер ФИО'!$B16)&lt;&gt;0,IF(COUNTIF(Пандер!K$3:K$75,'Пандер ФИО'!$B16)=1,INDEX(Пандер!$B$3:$B$75,MATCH($B16,Пандер!K$3:K$75,0)),CONCATENATE(INDEX(Пандер!$B$3:$B$75,MATCH($B16,Пандер!K$3:K$69,0),0),"/",INDEX(OFFSET(Пандер!$B$3:$B$75,MATCH($B16,Пандер!K$3:K$75,0),0),MATCH($B16,OFFSET(Пандер!K$3:K$75,MATCH($B16,Пандер!K$3:K$75,0),0),0),0)))," ")</f>
        <v>Дюсекенова Н.</v>
      </c>
      <c r="L16" s="42" t="str">
        <f ca="1">IF(COUNTIF(Пандер!L$3:L$75,'Пандер ФИО'!$B16)&lt;&gt;0,IF(COUNTIF(Пандер!L$3:L$75,'Пандер ФИО'!$B16)=1,INDEX(Пандер!$B$3:$B$75,MATCH($B16,Пандер!L$3:L$75,0)),CONCATENATE(INDEX(Пандер!$B$3:$B$75,MATCH($B16,Пандер!L$3:L$69,0),0),"/",INDEX(OFFSET(Пандер!$B$3:$B$75,MATCH($B16,Пандер!L$3:L$75,0),0),MATCH($B16,OFFSET(Пандер!L$3:L$75,MATCH($B16,Пандер!L$3:L$75,0),0),0),0)))," ")</f>
        <v>Дюсекенова Н.</v>
      </c>
      <c r="M16" s="42" t="str">
        <f ca="1">IF(COUNTIF(Пандер!M$3:M$75,'Пандер ФИО'!$B16)&lt;&gt;0,IF(COUNTIF(Пандер!M$3:M$75,'Пандер ФИО'!$B16)=1,INDEX(Пандер!$B$3:$B$75,MATCH($B16,Пандер!M$3:M$75,0)),CONCATENATE(INDEX(Пандер!$B$3:$B$75,MATCH($B16,Пандер!M$3:M$69,0),0),"/",INDEX(OFFSET(Пандер!$B$3:$B$75,MATCH($B16,Пандер!M$3:M$75,0),0),MATCH($B16,OFFSET(Пандер!M$3:M$75,MATCH($B16,Пандер!M$3:M$75,0),0),0),0)))," ")</f>
        <v>Дюсекенова Н.</v>
      </c>
      <c r="N16" s="42" t="str">
        <f ca="1">IF(COUNTIF(Пандер!N$3:N$75,'Пандер ФИО'!$B16)&lt;&gt;0,IF(COUNTIF(Пандер!N$3:N$75,'Пандер ФИО'!$B16)=1,INDEX(Пандер!$B$3:$B$75,MATCH($B16,Пандер!N$3:N$75,0)),CONCATENATE(INDEX(Пандер!$B$3:$B$75,MATCH($B16,Пандер!N$3:N$69,0),0),"/",INDEX(OFFSET(Пандер!$B$3:$B$75,MATCH($B16,Пандер!N$3:N$75,0),0),MATCH($B16,OFFSET(Пандер!N$3:N$75,MATCH($B16,Пандер!N$3:N$75,0),0),0),0)))," ")</f>
        <v>Хасанова С.</v>
      </c>
      <c r="O16" s="42" t="str">
        <f ca="1">IF(COUNTIF(Пандер!O$3:O$75,'Пандер ФИО'!$B16)&lt;&gt;0,IF(COUNTIF(Пандер!O$3:O$75,'Пандер ФИО'!$B16)=1,INDEX(Пандер!$B$3:$B$75,MATCH($B16,Пандер!O$3:O$75,0)),CONCATENATE(INDEX(Пандер!$B$3:$B$75,MATCH($B16,Пандер!O$3:O$69,0),0),"/",INDEX(OFFSET(Пандер!$B$3:$B$75,MATCH($B16,Пандер!O$3:O$75,0),0),MATCH($B16,OFFSET(Пандер!O$3:O$75,MATCH($B16,Пандер!O$3:O$75,0),0),0),0)))," ")</f>
        <v>Хасанова С.</v>
      </c>
      <c r="P16" s="42" t="str">
        <f ca="1">IF(COUNTIF(Пандер!P$3:P$75,'Пандер ФИО'!$B16)&lt;&gt;0,IF(COUNTIF(Пандер!P$3:P$75,'Пандер ФИО'!$B16)=1,INDEX(Пандер!$B$3:$B$75,MATCH($B16,Пандер!P$3:P$75,0)),CONCATENATE(INDEX(Пандер!$B$3:$B$75,MATCH($B16,Пандер!P$3:P$69,0),0),"/",INDEX(OFFSET(Пандер!$B$3:$B$75,MATCH($B16,Пандер!P$3:P$75,0),0),MATCH($B16,OFFSET(Пандер!P$3:P$75,MATCH($B16,Пандер!P$3:P$75,0),0),0),0)))," ")</f>
        <v xml:space="preserve"> </v>
      </c>
      <c r="Q16" s="42" t="str">
        <f ca="1">IF(COUNTIF(Пандер!Q$3:Q$75,'Пандер ФИО'!$B16)&lt;&gt;0,IF(COUNTIF(Пандер!Q$3:Q$75,'Пандер ФИО'!$B16)=1,INDEX(Пандер!$B$3:$B$75,MATCH($B16,Пандер!Q$3:Q$75,0)),CONCATENATE(INDEX(Пандер!$B$3:$B$75,MATCH($B16,Пандер!Q$3:Q$69,0),0),"/",INDEX(OFFSET(Пандер!$B$3:$B$75,MATCH($B16,Пандер!Q$3:Q$75,0),0),MATCH($B16,OFFSET(Пандер!Q$3:Q$75,MATCH($B16,Пандер!Q$3:Q$75,0),0),0),0)))," ")</f>
        <v xml:space="preserve"> </v>
      </c>
      <c r="R16" s="42" t="str">
        <f ca="1">IF(COUNTIF(Пандер!R$3:R$75,'Пандер ФИО'!$B16)&lt;&gt;0,IF(COUNTIF(Пандер!R$3:R$75,'Пандер ФИО'!$B16)=1,INDEX(Пандер!$B$3:$B$75,MATCH($B16,Пандер!R$3:R$75,0)),CONCATENATE(INDEX(Пандер!$B$3:$B$75,MATCH($B16,Пандер!R$3:R$69,0),0),"/",INDEX(OFFSET(Пандер!$B$3:$B$75,MATCH($B16,Пандер!R$3:R$75,0),0),MATCH($B16,OFFSET(Пандер!R$3:R$75,MATCH($B16,Пандер!R$3:R$75,0),0),0),0)))," ")</f>
        <v xml:space="preserve"> </v>
      </c>
      <c r="S16" s="42" t="str">
        <f ca="1">IF(COUNTIF(Пандер!S$3:S$75,'Пандер ФИО'!$B16)&lt;&gt;0,IF(COUNTIF(Пандер!S$3:S$75,'Пандер ФИО'!$B16)=1,INDEX(Пандер!$B$3:$B$75,MATCH($B16,Пандер!S$3:S$75,0)),CONCATENATE(INDEX(Пандер!$B$3:$B$75,MATCH($B16,Пандер!S$3:S$69,0),0),"/",INDEX(OFFSET(Пандер!$B$3:$B$75,MATCH($B16,Пандер!S$3:S$75,0),0),MATCH($B16,OFFSET(Пандер!S$3:S$75,MATCH($B16,Пандер!S$3:S$75,0),0),0),0)))," ")</f>
        <v xml:space="preserve"> </v>
      </c>
      <c r="T16" s="42" t="str">
        <f ca="1">IF(COUNTIF(Пандер!T$3:T$75,'Пандер ФИО'!$B16)&lt;&gt;0,IF(COUNTIF(Пандер!T$3:T$75,'Пандер ФИО'!$B16)=1,INDEX(Пандер!$B$3:$B$75,MATCH($B16,Пандер!T$3:T$75,0)),CONCATENATE(INDEX(Пандер!$B$3:$B$75,MATCH($B16,Пандер!T$3:T$69,0),0),"/",INDEX(OFFSET(Пандер!$B$3:$B$75,MATCH($B16,Пандер!T$3:T$75,0),0),MATCH($B16,OFFSET(Пандер!T$3:T$75,MATCH($B16,Пандер!T$3:T$75,0),0),0),0)))," ")</f>
        <v xml:space="preserve"> </v>
      </c>
      <c r="U16" s="42" t="str">
        <f ca="1">IF(COUNTIF(Пандер!U$3:U$75,'Пандер ФИО'!$B16)&lt;&gt;0,IF(COUNTIF(Пандер!U$3:U$75,'Пандер ФИО'!$B16)=1,INDEX(Пандер!$B$3:$B$75,MATCH($B16,Пандер!U$3:U$75,0)),CONCATENATE(INDEX(Пандер!$B$3:$B$75,MATCH($B16,Пандер!U$3:U$69,0),0),"/",INDEX(OFFSET(Пандер!$B$3:$B$75,MATCH($B16,Пандер!U$3:U$75,0),0),MATCH($B16,OFFSET(Пандер!U$3:U$75,MATCH($B16,Пандер!U$3:U$75,0),0),0),0)))," ")</f>
        <v xml:space="preserve"> </v>
      </c>
      <c r="V16" s="42" t="str">
        <f ca="1">IF(COUNTIF(Пандер!V$3:V$75,'Пандер ФИО'!$B16)&lt;&gt;0,IF(COUNTIF(Пандер!V$3:V$75,'Пандер ФИО'!$B16)=1,INDEX(Пандер!$B$3:$B$75,MATCH($B16,Пандер!V$3:V$75,0)),CONCATENATE(INDEX(Пандер!$B$3:$B$75,MATCH($B16,Пандер!V$3:V$69,0),0),"/",INDEX(OFFSET(Пандер!$B$3:$B$75,MATCH($B16,Пандер!V$3:V$75,0),0),MATCH($B16,OFFSET(Пандер!V$3:V$75,MATCH($B16,Пандер!V$3:V$75,0),0),0),0)))," ")</f>
        <v xml:space="preserve"> </v>
      </c>
      <c r="W16" s="42" t="str">
        <f ca="1">IF(COUNTIF(Пандер!W$3:W$75,'Пандер ФИО'!$B16)&lt;&gt;0,IF(COUNTIF(Пандер!W$3:W$75,'Пандер ФИО'!$B16)=1,INDEX(Пандер!$B$3:$B$75,MATCH($B16,Пандер!W$3:W$75,0)),CONCATENATE(INDEX(Пандер!$B$3:$B$75,MATCH($B16,Пандер!W$3:W$69,0),0),"/",INDEX(OFFSET(Пандер!$B$3:$B$75,MATCH($B16,Пандер!W$3:W$75,0),0),MATCH($B16,OFFSET(Пандер!W$3:W$75,MATCH($B16,Пандер!W$3:W$75,0),0),0),0)))," ")</f>
        <v xml:space="preserve"> </v>
      </c>
      <c r="X16" s="42" t="str">
        <f ca="1">IF(COUNTIF(Пандер!X$3:X$75,'Пандер ФИО'!$B16)&lt;&gt;0,IF(COUNTIF(Пандер!X$3:X$75,'Пандер ФИО'!$B16)=1,INDEX(Пандер!$B$3:$B$75,MATCH($B16,Пандер!X$3:X$75,0)),CONCATENATE(INDEX(Пандер!$B$3:$B$75,MATCH($B16,Пандер!X$3:X$69,0),0),"/",INDEX(OFFSET(Пандер!$B$3:$B$75,MATCH($B16,Пандер!X$3:X$75,0),0),MATCH($B16,OFFSET(Пандер!X$3:X$75,MATCH($B16,Пандер!X$3:X$75,0),0),0),0)))," ")</f>
        <v xml:space="preserve"> </v>
      </c>
      <c r="Y16" s="42" t="str">
        <f ca="1">IF(COUNTIF(Пандер!Y$3:Y$75,'Пандер ФИО'!$B16)&lt;&gt;0,IF(COUNTIF(Пандер!Y$3:Y$75,'Пандер ФИО'!$B16)=1,INDEX(Пандер!$B$3:$B$75,MATCH($B16,Пандер!Y$3:Y$75,0)),CONCATENATE(INDEX(Пандер!$B$3:$B$75,MATCH($B16,Пандер!Y$3:Y$69,0),0),"/",INDEX(OFFSET(Пандер!$B$3:$B$75,MATCH($B16,Пандер!Y$3:Y$75,0),0),MATCH($B16,OFFSET(Пандер!Y$3:Y$75,MATCH($B16,Пандер!Y$3:Y$75,0),0),0),0)))," ")</f>
        <v xml:space="preserve"> </v>
      </c>
      <c r="Z16" s="42" t="str">
        <f ca="1">IF(COUNTIF(Пандер!Z$3:Z$75,'Пандер ФИО'!$B16)&lt;&gt;0,IF(COUNTIF(Пандер!Z$3:Z$75,'Пандер ФИО'!$B16)=1,INDEX(Пандер!$B$3:$B$75,MATCH($B16,Пандер!Z$3:Z$75,0)),CONCATENATE(INDEX(Пандер!$B$3:$B$75,MATCH($B16,Пандер!Z$3:Z$69,0),0),"/",INDEX(OFFSET(Пандер!$B$3:$B$75,MATCH($B16,Пандер!Z$3:Z$75,0),0),MATCH($B16,OFFSET(Пандер!Z$3:Z$75,MATCH($B16,Пандер!Z$3:Z$75,0),0),0),0)))," ")</f>
        <v xml:space="preserve"> </v>
      </c>
      <c r="AA16" s="42" t="str">
        <f ca="1">IF(COUNTIF(Пандер!AA$3:AA$75,'Пандер ФИО'!$B16)&lt;&gt;0,IF(COUNTIF(Пандер!AA$3:AA$75,'Пандер ФИО'!$B16)=1,INDEX(Пандер!$B$3:$B$75,MATCH($B16,Пандер!AA$3:AA$75,0)),CONCATENATE(INDEX(Пандер!$B$3:$B$75,MATCH($B16,Пандер!AA$3:AA$69,0),0),"/",INDEX(OFFSET(Пандер!$B$3:$B$75,MATCH($B16,Пандер!AA$3:AA$75,0),0),MATCH($B16,OFFSET(Пандер!AA$3:AA$75,MATCH($B16,Пандер!AA$3:AA$75,0),0),0),0)))," ")</f>
        <v xml:space="preserve"> </v>
      </c>
      <c r="AB16" s="42" t="str">
        <f>IF(COUNTIF(Пандер!AI$3:AI$3,'Пандер ФИО'!$B16)&lt;&gt;0,IF(COUNTIF(Пандер!AI$3:AI$3,'Пандер ФИО'!$B16)=1,INDEX(Пандер!$B$3:$B$3,MATCH($B16,Пандер!AI$3:AI$3,0)),CONCATENATE(INDEX(Пандер!$B$3:$B$3,MATCH($B16,Пандер!AI$3:AI$3,0)),"/",INDEX(Пандер!$B$3:$B$3,MATCH($B16,Пандер!AI$3:AI$3,0)+1)))," ")</f>
        <v xml:space="preserve"> </v>
      </c>
      <c r="AC16" s="42" t="str">
        <f>IF(COUNTIF(Пандер!AJ$3:AJ$3,'Пандер ФИО'!$B16)&lt;&gt;0,IF(COUNTIF(Пандер!AJ$3:AJ$3,'Пандер ФИО'!$B16)=1,INDEX(Пандер!$B$3:$B$3,MATCH($B16,Пандер!AJ$3:AJ$3,0)),CONCATENATE(INDEX(Пандер!$B$3:$B$3,MATCH($B16,Пандер!AJ$3:AJ$3,0)),"/",INDEX(Пандер!$B$3:$B$3,MATCH($B16,Пандер!AJ$3:AJ$3,0)+1)))," ")</f>
        <v xml:space="preserve"> </v>
      </c>
      <c r="AD16" s="42" t="str">
        <f>IF(COUNTIF(Пандер!AK$3:AK$3,'Пандер ФИО'!$B16)&lt;&gt;0,IF(COUNTIF(Пандер!AK$3:AK$3,'Пандер ФИО'!$B16)=1,INDEX(Пандер!$B$3:$B$3,MATCH($B16,Пандер!AK$3:AK$3,0)),CONCATENATE(INDEX(Пандер!$B$3:$B$3,MATCH($B16,Пандер!AK$3:AK$3,0)),"/",INDEX(Пандер!$B$3:$B$3,MATCH($B16,Пандер!AK$3:AK$3,0)+1)))," ")</f>
        <v xml:space="preserve"> </v>
      </c>
      <c r="AE16" s="42" t="str">
        <f>IF(COUNTIF(Пандер!AL$3:AL$3,'Пандер ФИО'!$B16)&lt;&gt;0,IF(COUNTIF(Пандер!AL$3:AL$3,'Пандер ФИО'!$B16)=1,INDEX(Пандер!$B$3:$B$3,MATCH($B16,Пандер!AL$3:AL$3,0)),CONCATENATE(INDEX(Пандер!$B$3:$B$3,MATCH($B16,Пандер!AL$3:AL$3,0)),"/",INDEX(Пандер!$B$3:$B$3,MATCH($B16,Пандер!AL$3:AL$3,0)+1)))," ")</f>
        <v xml:space="preserve"> </v>
      </c>
      <c r="AF16" s="42" t="str">
        <f>IF(COUNTIF(Пандер!AM$3:AM$3,'Пандер ФИО'!$B16)&lt;&gt;0,IF(COUNTIF(Пандер!AM$3:AM$3,'Пандер ФИО'!$B16)=1,INDEX(Пандер!$B$3:$B$3,MATCH($B16,Пандер!AM$3:AM$3,0)),CONCATENATE(INDEX(Пандер!$B$3:$B$3,MATCH($B16,Пандер!AM$3:AM$3,0)),"/",INDEX(Пандер!$B$3:$B$3,MATCH($B16,Пандер!AM$3:AM$3,0)+1)))," ")</f>
        <v xml:space="preserve"> </v>
      </c>
      <c r="AG16" s="42" t="str">
        <f>IF(COUNTIF(Пандер!AN$3:AN$3,'Пандер ФИО'!$B16)&lt;&gt;0,IF(COUNTIF(Пандер!AN$3:AN$3,'Пандер ФИО'!$B16)=1,INDEX(Пандер!$B$3:$B$3,MATCH($B16,Пандер!AN$3:AN$3,0)),CONCATENATE(INDEX(Пандер!$B$3:$B$3,MATCH($B16,Пандер!AN$3:AN$3,0)),"/",INDEX(Пандер!$B$3:$B$3,MATCH($B16,Пандер!AN$3:AN$3,0)+1)))," ")</f>
        <v xml:space="preserve"> </v>
      </c>
      <c r="AH16" s="42" t="str">
        <f>IF(COUNTIF(Пандер!AO$3:AO$3,'Пандер ФИО'!$B16)&lt;&gt;0,IF(COUNTIF(Пандер!AO$3:AO$3,'Пандер ФИО'!$B16)=1,INDEX(Пандер!$B$3:$B$3,MATCH($B16,Пандер!AO$3:AO$3,0)),CONCATENATE(INDEX(Пандер!$B$3:$B$3,MATCH($B16,Пандер!AO$3:AO$3,0)),"/",INDEX(Пандер!$B$3:$B$3,MATCH($B16,Пандер!AO$3:AO$3,0)+1)))," ")</f>
        <v xml:space="preserve"> </v>
      </c>
      <c r="AI16" s="42" t="str">
        <f>IF(COUNTIF(Пандер!AP$3:AP$3,'Пандер ФИО'!$B16)&lt;&gt;0,IF(COUNTIF(Пандер!AP$3:AP$3,'Пандер ФИО'!$B16)=1,INDEX(Пандер!$B$3:$B$3,MATCH($B16,Пандер!AP$3:AP$3,0)),CONCATENATE(INDEX(Пандер!$B$3:$B$3,MATCH($B16,Пандер!AP$3:AP$3,0)),"/",INDEX(Пандер!$B$3:$B$3,MATCH($B16,Пандер!AP$3:AP$3,0)+1)))," ")</f>
        <v xml:space="preserve"> </v>
      </c>
      <c r="AJ16" s="42" t="str">
        <f>IF(COUNTIF(Пандер!AQ$3:AQ$3,'Пандер ФИО'!$B16)&lt;&gt;0,IF(COUNTIF(Пандер!AQ$3:AQ$3,'Пандер ФИО'!$B16)=1,INDEX(Пандер!$B$3:$B$3,MATCH($B16,Пандер!AQ$3:AQ$3,0)),CONCATENATE(INDEX(Пандер!$B$3:$B$3,MATCH($B16,Пандер!AQ$3:AQ$3,0)),"/",INDEX(Пандер!$B$3:$B$3,MATCH($B16,Пандер!AQ$3:AQ$3,0)+1)))," ")</f>
        <v xml:space="preserve"> </v>
      </c>
      <c r="AK16" s="42" t="str">
        <f>IF(COUNTIF(Пандер!AR$3:AR$3,'Пандер ФИО'!$B16)&lt;&gt;0,IF(COUNTIF(Пандер!AR$3:AR$3,'Пандер ФИО'!$B16)=1,INDEX(Пандер!$B$3:$B$3,MATCH($B16,Пандер!AR$3:AR$3,0)),CONCATENATE(INDEX(Пандер!$B$3:$B$3,MATCH($B16,Пандер!AR$3:AR$3,0)),"/",INDEX(Пандер!$B$3:$B$3,MATCH($B16,Пандер!AR$3:AR$3,0)+1)))," ")</f>
        <v xml:space="preserve"> </v>
      </c>
      <c r="AL16" s="42" t="str">
        <f>IF(COUNTIF(Пандер!AS$3:AS$3,'Пандер ФИО'!$B16)&lt;&gt;0,IF(COUNTIF(Пандер!AS$3:AS$3,'Пандер ФИО'!$B16)=1,INDEX(Пандер!$B$3:$B$3,MATCH($B16,Пандер!AS$3:AS$3,0)),CONCATENATE(INDEX(Пандер!$B$3:$B$3,MATCH($B16,Пандер!AS$3:AS$3,0)),"/",INDEX(Пандер!$B$3:$B$3,MATCH($B16,Пандер!AS$3:AS$3,0)+1)))," ")</f>
        <v xml:space="preserve"> </v>
      </c>
      <c r="AM16" s="42" t="str">
        <f>IF(COUNTIF(Пандер!AT$3:AT$3,'Пандер ФИО'!$B16)&lt;&gt;0,IF(COUNTIF(Пандер!AT$3:AT$3,'Пандер ФИО'!$B16)=1,INDEX(Пандер!$B$3:$B$3,MATCH($B16,Пандер!AT$3:AT$3,0)),CONCATENATE(INDEX(Пандер!$B$3:$B$3,MATCH($B16,Пандер!AT$3:AT$3,0)),"/",INDEX(Пандер!$B$3:$B$3,MATCH($B16,Пандер!AT$3:AT$3,0)+1)))," ")</f>
        <v xml:space="preserve"> </v>
      </c>
      <c r="AN16" s="42" t="str">
        <f>IF(COUNTIF(Пандер!AU$3:AU$3,'Пандер ФИО'!$B16)&lt;&gt;0,IF(COUNTIF(Пандер!AU$3:AU$3,'Пандер ФИО'!$B16)=1,INDEX(Пандер!$B$3:$B$3,MATCH($B16,Пандер!AU$3:AU$3,0)),CONCATENATE(INDEX(Пандер!$B$3:$B$3,MATCH($B16,Пандер!AU$3:AU$3,0)),"/",INDEX(Пандер!$B$3:$B$3,MATCH($B16,Пандер!AU$3:AU$3,0)+1)))," ")</f>
        <v xml:space="preserve"> </v>
      </c>
      <c r="AO16" s="42" t="str">
        <f>IF(COUNTIF(Пандер!AV$3:AV$3,'Пандер ФИО'!$B16)&lt;&gt;0,IF(COUNTIF(Пандер!AV$3:AV$3,'Пандер ФИО'!$B16)=1,INDEX(Пандер!$B$3:$B$3,MATCH($B16,Пандер!AV$3:AV$3,0)),CONCATENATE(INDEX(Пандер!$B$3:$B$3,MATCH($B16,Пандер!AV$3:AV$3,0)),"/",INDEX(Пандер!$B$3:$B$3,MATCH($B16,Пандер!AV$3:AV$3,0)+1)))," ")</f>
        <v xml:space="preserve"> </v>
      </c>
      <c r="AP16" s="42" t="str">
        <f>IF(COUNTIF(Пандер!AW$3:AW$3,'Пандер ФИО'!$B16)&lt;&gt;0,IF(COUNTIF(Пандер!AW$3:AW$3,'Пандер ФИО'!$B16)=1,INDEX(Пандер!$B$3:$B$3,MATCH($B16,Пандер!AW$3:AW$3,0)),CONCATENATE(INDEX(Пандер!$B$3:$B$3,MATCH($B16,Пандер!AW$3:AW$3,0)),"/",INDEX(Пандер!$B$3:$B$3,MATCH($B16,Пандер!AW$3:AW$3,0)+1)))," ")</f>
        <v xml:space="preserve"> </v>
      </c>
      <c r="AQ16" s="42" t="str">
        <f>IF(COUNTIF(Пандер!AX$3:AX$3,'Пандер ФИО'!$B16)&lt;&gt;0,IF(COUNTIF(Пандер!AX$3:AX$3,'Пандер ФИО'!$B16)=1,INDEX(Пандер!$B$3:$B$3,MATCH($B16,Пандер!AX$3:AX$3,0)),CONCATENATE(INDEX(Пандер!$B$3:$B$3,MATCH($B16,Пандер!AX$3:AX$3,0)),"/",INDEX(Пандер!$B$3:$B$3,MATCH($B16,Пандер!AX$3:AX$3,0)+1)))," ")</f>
        <v xml:space="preserve"> </v>
      </c>
    </row>
    <row r="17" spans="2:43" ht="25.5" customHeight="1" x14ac:dyDescent="0.25">
      <c r="B17" s="10" t="str">
        <f>'Пандер Балл'!B17</f>
        <v>кәсіп.бизн.</v>
      </c>
      <c r="C17" s="42" t="str">
        <f ca="1">IF(COUNTIF(Пандер!C$3:C$75,'Пандер ФИО'!$B17)&lt;&gt;0,IF(COUNTIF(Пандер!C$3:C$75,'Пандер ФИО'!$B17)=1,INDEX(Пандер!$B$3:$B$75,MATCH($B17,Пандер!C$3:C$75,0)),CONCATENATE(INDEX(Пандер!$B$3:$B$75,MATCH($B17,Пандер!C$3:C$69,0),0),"/",INDEX(OFFSET(Пандер!$B$3:$B$75,MATCH($B17,Пандер!C$3:C$75,0),0),MATCH($B17,OFFSET(Пандер!C$3:C$75,MATCH($B17,Пандер!C$3:C$75,0),0),0),0)))," ")</f>
        <v xml:space="preserve"> </v>
      </c>
      <c r="D17" s="42" t="str">
        <f ca="1">IF(COUNTIF(Пандер!D$3:D$75,'Пандер ФИО'!$B17)&lt;&gt;0,IF(COUNTIF(Пандер!D$3:D$75,'Пандер ФИО'!$B17)=1,INDEX(Пандер!$B$3:$B$75,MATCH($B17,Пандер!D$3:D$75,0)),CONCATENATE(INDEX(Пандер!$B$3:$B$75,MATCH($B17,Пандер!D$3:D$69,0),0),"/",INDEX(OFFSET(Пандер!$B$3:$B$75,MATCH($B17,Пандер!D$3:D$75,0),0),MATCH($B17,OFFSET(Пандер!D$3:D$75,MATCH($B17,Пандер!D$3:D$75,0),0),0),0)))," ")</f>
        <v xml:space="preserve"> </v>
      </c>
      <c r="E17" s="42" t="str">
        <f ca="1">IF(COUNTIF(Пандер!E$3:E$75,'Пандер ФИО'!$B17)&lt;&gt;0,IF(COUNTIF(Пандер!E$3:E$75,'Пандер ФИО'!$B17)=1,INDEX(Пандер!$B$3:$B$75,MATCH($B17,Пандер!E$3:E$75,0)),CONCATENATE(INDEX(Пандер!$B$3:$B$75,MATCH($B17,Пандер!E$3:E$69,0),0),"/",INDEX(OFFSET(Пандер!$B$3:$B$75,MATCH($B17,Пандер!E$3:E$75,0),0),MATCH($B17,OFFSET(Пандер!E$3:E$75,MATCH($B17,Пандер!E$3:E$75,0),0),0),0)))," ")</f>
        <v xml:space="preserve"> </v>
      </c>
      <c r="F17" s="42" t="str">
        <f ca="1">IF(COUNTIF(Пандер!F$3:F$75,'Пандер ФИО'!$B17)&lt;&gt;0,IF(COUNTIF(Пандер!F$3:F$75,'Пандер ФИО'!$B17)=1,INDEX(Пандер!$B$3:$B$75,MATCH($B17,Пандер!F$3:F$75,0)),CONCATENATE(INDEX(Пандер!$B$3:$B$75,MATCH($B17,Пандер!F$3:F$69,0),0),"/",INDEX(OFFSET(Пандер!$B$3:$B$75,MATCH($B17,Пандер!F$3:F$75,0),0),MATCH($B17,OFFSET(Пандер!F$3:F$75,MATCH($B17,Пандер!F$3:F$75,0),0),0),0)))," ")</f>
        <v xml:space="preserve"> </v>
      </c>
      <c r="G17" s="42" t="str">
        <f ca="1">IF(COUNTIF(Пандер!G$3:G$75,'Пандер ФИО'!$B17)&lt;&gt;0,IF(COUNTIF(Пандер!G$3:G$75,'Пандер ФИО'!$B17)=1,INDEX(Пандер!$B$3:$B$75,MATCH($B17,Пандер!G$3:G$75,0)),CONCATENATE(INDEX(Пандер!$B$3:$B$75,MATCH($B17,Пандер!G$3:G$69,0),0),"/",INDEX(OFFSET(Пандер!$B$3:$B$75,MATCH($B17,Пандер!G$3:G$75,0),0),MATCH($B17,OFFSET(Пандер!G$3:G$75,MATCH($B17,Пандер!G$3:G$75,0),0),0),0)))," ")</f>
        <v xml:space="preserve"> </v>
      </c>
      <c r="H17" s="42" t="str">
        <f ca="1">IF(COUNTIF(Пандер!H$3:H$75,'Пандер ФИО'!$B17)&lt;&gt;0,IF(COUNTIF(Пандер!H$3:H$75,'Пандер ФИО'!$B17)=1,INDEX(Пандер!$B$3:$B$75,MATCH($B17,Пандер!H$3:H$75,0)),CONCATENATE(INDEX(Пандер!$B$3:$B$75,MATCH($B17,Пандер!H$3:H$69,0),0),"/",INDEX(OFFSET(Пандер!$B$3:$B$75,MATCH($B17,Пандер!H$3:H$75,0),0),MATCH($B17,OFFSET(Пандер!H$3:H$75,MATCH($B17,Пандер!H$3:H$75,0),0),0),0)))," ")</f>
        <v xml:space="preserve"> </v>
      </c>
      <c r="I17" s="42" t="str">
        <f ca="1">IF(COUNTIF(Пандер!I$3:I$75,'Пандер ФИО'!$B17)&lt;&gt;0,IF(COUNTIF(Пандер!I$3:I$75,'Пандер ФИО'!$B17)=1,INDEX(Пандер!$B$3:$B$75,MATCH($B17,Пандер!I$3:I$75,0)),CONCATENATE(INDEX(Пандер!$B$3:$B$75,MATCH($B17,Пандер!I$3:I$69,0),0),"/",INDEX(OFFSET(Пандер!$B$3:$B$75,MATCH($B17,Пандер!I$3:I$75,0),0),MATCH($B17,OFFSET(Пандер!I$3:I$75,MATCH($B17,Пандер!I$3:I$75,0),0),0),0)))," ")</f>
        <v xml:space="preserve"> </v>
      </c>
      <c r="J17" s="42" t="str">
        <f ca="1">IF(COUNTIF(Пандер!J$3:J$75,'Пандер ФИО'!$B17)&lt;&gt;0,IF(COUNTIF(Пандер!J$3:J$75,'Пандер ФИО'!$B17)=1,INDEX(Пандер!$B$3:$B$75,MATCH($B17,Пандер!J$3:J$75,0)),CONCATENATE(INDEX(Пандер!$B$3:$B$75,MATCH($B17,Пандер!J$3:J$69,0),0),"/",INDEX(OFFSET(Пандер!$B$3:$B$75,MATCH($B17,Пандер!J$3:J$75,0),0),MATCH($B17,OFFSET(Пандер!J$3:J$75,MATCH($B17,Пандер!J$3:J$75,0),0),0),0)))," ")</f>
        <v xml:space="preserve"> </v>
      </c>
      <c r="K17" s="42" t="str">
        <f ca="1">IF(COUNTIF(Пандер!K$3:K$75,'Пандер ФИО'!$B17)&lt;&gt;0,IF(COUNTIF(Пандер!K$3:K$75,'Пандер ФИО'!$B17)=1,INDEX(Пандер!$B$3:$B$75,MATCH($B17,Пандер!K$3:K$75,0)),CONCATENATE(INDEX(Пандер!$B$3:$B$75,MATCH($B17,Пандер!K$3:K$69,0),0),"/",INDEX(OFFSET(Пандер!$B$3:$B$75,MATCH($B17,Пандер!K$3:K$75,0),0),MATCH($B17,OFFSET(Пандер!K$3:K$75,MATCH($B17,Пандер!K$3:K$75,0),0),0),0)))," ")</f>
        <v xml:space="preserve"> </v>
      </c>
      <c r="L17" s="42" t="str">
        <f ca="1">IF(COUNTIF(Пандер!L$3:L$75,'Пандер ФИО'!$B17)&lt;&gt;0,IF(COUNTIF(Пандер!L$3:L$75,'Пандер ФИО'!$B17)=1,INDEX(Пандер!$B$3:$B$75,MATCH($B17,Пандер!L$3:L$75,0)),CONCATENATE(INDEX(Пандер!$B$3:$B$75,MATCH($B17,Пандер!L$3:L$69,0),0),"/",INDEX(OFFSET(Пандер!$B$3:$B$75,MATCH($B17,Пандер!L$3:L$75,0),0),MATCH($B17,OFFSET(Пандер!L$3:L$75,MATCH($B17,Пандер!L$3:L$75,0),0),0),0)))," ")</f>
        <v xml:space="preserve"> </v>
      </c>
      <c r="M17" s="42" t="str">
        <f ca="1">IF(COUNTIF(Пандер!M$3:M$75,'Пандер ФИО'!$B17)&lt;&gt;0,IF(COUNTIF(Пандер!M$3:M$75,'Пандер ФИО'!$B17)=1,INDEX(Пандер!$B$3:$B$75,MATCH($B17,Пандер!M$3:M$75,0)),CONCATENATE(INDEX(Пандер!$B$3:$B$75,MATCH($B17,Пандер!M$3:M$69,0),0),"/",INDEX(OFFSET(Пандер!$B$3:$B$75,MATCH($B17,Пандер!M$3:M$75,0),0),MATCH($B17,OFFSET(Пандер!M$3:M$75,MATCH($B17,Пандер!M$3:M$75,0),0),0),0)))," ")</f>
        <v xml:space="preserve"> </v>
      </c>
      <c r="N17" s="42" t="str">
        <f ca="1">IF(COUNTIF(Пандер!N$3:N$75,'Пандер ФИО'!$B17)&lt;&gt;0,IF(COUNTIF(Пандер!N$3:N$75,'Пандер ФИО'!$B17)=1,INDEX(Пандер!$B$3:$B$75,MATCH($B17,Пандер!N$3:N$75,0)),CONCATENATE(INDEX(Пандер!$B$3:$B$75,MATCH($B17,Пандер!N$3:N$69,0),0),"/",INDEX(OFFSET(Пандер!$B$3:$B$75,MATCH($B17,Пандер!N$3:N$75,0),0),MATCH($B17,OFFSET(Пандер!N$3:N$75,MATCH($B17,Пандер!N$3:N$75,0),0),0),0)))," ")</f>
        <v>Жұматай Б</v>
      </c>
      <c r="O17" s="42" t="str">
        <f ca="1">IF(COUNTIF(Пандер!O$3:O$75,'Пандер ФИО'!$B17)&lt;&gt;0,IF(COUNTIF(Пандер!O$3:O$75,'Пандер ФИО'!$B17)=1,INDEX(Пандер!$B$3:$B$75,MATCH($B17,Пандер!O$3:O$75,0)),CONCATENATE(INDEX(Пандер!$B$3:$B$75,MATCH($B17,Пандер!O$3:O$69,0),0),"/",INDEX(OFFSET(Пандер!$B$3:$B$75,MATCH($B17,Пандер!O$3:O$75,0),0),MATCH($B17,OFFSET(Пандер!O$3:O$75,MATCH($B17,Пандер!O$3:O$75,0),0),0),0)))," ")</f>
        <v xml:space="preserve"> </v>
      </c>
      <c r="P17" s="42" t="str">
        <f ca="1">IF(COUNTIF(Пандер!P$3:P$75,'Пандер ФИО'!$B17)&lt;&gt;0,IF(COUNTIF(Пандер!P$3:P$75,'Пандер ФИО'!$B17)=1,INDEX(Пандер!$B$3:$B$75,MATCH($B17,Пандер!P$3:P$75,0)),CONCATENATE(INDEX(Пандер!$B$3:$B$75,MATCH($B17,Пандер!P$3:P$69,0),0),"/",INDEX(OFFSET(Пандер!$B$3:$B$75,MATCH($B17,Пандер!P$3:P$75,0),0),MATCH($B17,OFFSET(Пандер!P$3:P$75,MATCH($B17,Пандер!P$3:P$75,0),0),0),0)))," ")</f>
        <v xml:space="preserve"> </v>
      </c>
      <c r="Q17" s="42" t="str">
        <f ca="1">IF(COUNTIF(Пандер!Q$3:Q$75,'Пандер ФИО'!$B17)&lt;&gt;0,IF(COUNTIF(Пандер!Q$3:Q$75,'Пандер ФИО'!$B17)=1,INDEX(Пандер!$B$3:$B$75,MATCH($B17,Пандер!Q$3:Q$75,0)),CONCATENATE(INDEX(Пандер!$B$3:$B$75,MATCH($B17,Пандер!Q$3:Q$69,0),0),"/",INDEX(OFFSET(Пандер!$B$3:$B$75,MATCH($B17,Пандер!Q$3:Q$75,0),0),MATCH($B17,OFFSET(Пандер!Q$3:Q$75,MATCH($B17,Пандер!Q$3:Q$75,0),0),0),0)))," ")</f>
        <v xml:space="preserve"> </v>
      </c>
      <c r="R17" s="42" t="str">
        <f ca="1">IF(COUNTIF(Пандер!R$3:R$75,'Пандер ФИО'!$B17)&lt;&gt;0,IF(COUNTIF(Пандер!R$3:R$75,'Пандер ФИО'!$B17)=1,INDEX(Пандер!$B$3:$B$75,MATCH($B17,Пандер!R$3:R$75,0)),CONCATENATE(INDEX(Пандер!$B$3:$B$75,MATCH($B17,Пандер!R$3:R$69,0),0),"/",INDEX(OFFSET(Пандер!$B$3:$B$75,MATCH($B17,Пандер!R$3:R$75,0),0),MATCH($B17,OFFSET(Пандер!R$3:R$75,MATCH($B17,Пандер!R$3:R$75,0),0),0),0)))," ")</f>
        <v xml:space="preserve"> </v>
      </c>
      <c r="S17" s="42" t="str">
        <f ca="1">IF(COUNTIF(Пандер!S$3:S$75,'Пандер ФИО'!$B17)&lt;&gt;0,IF(COUNTIF(Пандер!S$3:S$75,'Пандер ФИО'!$B17)=1,INDEX(Пандер!$B$3:$B$75,MATCH($B17,Пандер!S$3:S$75,0)),CONCATENATE(INDEX(Пандер!$B$3:$B$75,MATCH($B17,Пандер!S$3:S$69,0),0),"/",INDEX(OFFSET(Пандер!$B$3:$B$75,MATCH($B17,Пандер!S$3:S$75,0),0),MATCH($B17,OFFSET(Пандер!S$3:S$75,MATCH($B17,Пандер!S$3:S$75,0),0),0),0)))," ")</f>
        <v xml:space="preserve"> </v>
      </c>
      <c r="T17" s="42" t="str">
        <f ca="1">IF(COUNTIF(Пандер!T$3:T$75,'Пандер ФИО'!$B17)&lt;&gt;0,IF(COUNTIF(Пандер!T$3:T$75,'Пандер ФИО'!$B17)=1,INDEX(Пандер!$B$3:$B$75,MATCH($B17,Пандер!T$3:T$75,0)),CONCATENATE(INDEX(Пандер!$B$3:$B$75,MATCH($B17,Пандер!T$3:T$69,0),0),"/",INDEX(OFFSET(Пандер!$B$3:$B$75,MATCH($B17,Пандер!T$3:T$75,0),0),MATCH($B17,OFFSET(Пандер!T$3:T$75,MATCH($B17,Пандер!T$3:T$75,0),0),0),0)))," ")</f>
        <v xml:space="preserve"> </v>
      </c>
      <c r="U17" s="42" t="str">
        <f ca="1">IF(COUNTIF(Пандер!U$3:U$75,'Пандер ФИО'!$B17)&lt;&gt;0,IF(COUNTIF(Пандер!U$3:U$75,'Пандер ФИО'!$B17)=1,INDEX(Пандер!$B$3:$B$75,MATCH($B17,Пандер!U$3:U$75,0)),CONCATENATE(INDEX(Пандер!$B$3:$B$75,MATCH($B17,Пандер!U$3:U$69,0),0),"/",INDEX(OFFSET(Пандер!$B$3:$B$75,MATCH($B17,Пандер!U$3:U$75,0),0),MATCH($B17,OFFSET(Пандер!U$3:U$75,MATCH($B17,Пандер!U$3:U$75,0),0),0),0)))," ")</f>
        <v xml:space="preserve"> </v>
      </c>
      <c r="V17" s="42" t="str">
        <f ca="1">IF(COUNTIF(Пандер!V$3:V$75,'Пандер ФИО'!$B17)&lt;&gt;0,IF(COUNTIF(Пандер!V$3:V$75,'Пандер ФИО'!$B17)=1,INDEX(Пандер!$B$3:$B$75,MATCH($B17,Пандер!V$3:V$75,0)),CONCATENATE(INDEX(Пандер!$B$3:$B$75,MATCH($B17,Пандер!V$3:V$69,0),0),"/",INDEX(OFFSET(Пандер!$B$3:$B$75,MATCH($B17,Пандер!V$3:V$75,0),0),MATCH($B17,OFFSET(Пандер!V$3:V$75,MATCH($B17,Пандер!V$3:V$75,0),0),0),0)))," ")</f>
        <v xml:space="preserve"> </v>
      </c>
      <c r="W17" s="42" t="str">
        <f ca="1">IF(COUNTIF(Пандер!W$3:W$75,'Пандер ФИО'!$B17)&lt;&gt;0,IF(COUNTIF(Пандер!W$3:W$75,'Пандер ФИО'!$B17)=1,INDEX(Пандер!$B$3:$B$75,MATCH($B17,Пандер!W$3:W$75,0)),CONCATENATE(INDEX(Пандер!$B$3:$B$75,MATCH($B17,Пандер!W$3:W$69,0),0),"/",INDEX(OFFSET(Пандер!$B$3:$B$75,MATCH($B17,Пандер!W$3:W$75,0),0),MATCH($B17,OFFSET(Пандер!W$3:W$75,MATCH($B17,Пандер!W$3:W$75,0),0),0),0)))," ")</f>
        <v xml:space="preserve"> </v>
      </c>
      <c r="X17" s="42" t="str">
        <f ca="1">IF(COUNTIF(Пандер!X$3:X$75,'Пандер ФИО'!$B17)&lt;&gt;0,IF(COUNTIF(Пандер!X$3:X$75,'Пандер ФИО'!$B17)=1,INDEX(Пандер!$B$3:$B$75,MATCH($B17,Пандер!X$3:X$75,0)),CONCATENATE(INDEX(Пандер!$B$3:$B$75,MATCH($B17,Пандер!X$3:X$69,0),0),"/",INDEX(OFFSET(Пандер!$B$3:$B$75,MATCH($B17,Пандер!X$3:X$75,0),0),MATCH($B17,OFFSET(Пандер!X$3:X$75,MATCH($B17,Пандер!X$3:X$75,0),0),0),0)))," ")</f>
        <v xml:space="preserve"> </v>
      </c>
      <c r="Y17" s="42" t="str">
        <f ca="1">IF(COUNTIF(Пандер!Y$3:Y$75,'Пандер ФИО'!$B17)&lt;&gt;0,IF(COUNTIF(Пандер!Y$3:Y$75,'Пандер ФИО'!$B17)=1,INDEX(Пандер!$B$3:$B$75,MATCH($B17,Пандер!Y$3:Y$75,0)),CONCATENATE(INDEX(Пандер!$B$3:$B$75,MATCH($B17,Пандер!Y$3:Y$69,0),0),"/",INDEX(OFFSET(Пандер!$B$3:$B$75,MATCH($B17,Пандер!Y$3:Y$75,0),0),MATCH($B17,OFFSET(Пандер!Y$3:Y$75,MATCH($B17,Пандер!Y$3:Y$75,0),0),0),0)))," ")</f>
        <v xml:space="preserve"> </v>
      </c>
      <c r="Z17" s="42" t="str">
        <f ca="1">IF(COUNTIF(Пандер!Z$3:Z$75,'Пандер ФИО'!$B17)&lt;&gt;0,IF(COUNTIF(Пандер!Z$3:Z$75,'Пандер ФИО'!$B17)=1,INDEX(Пандер!$B$3:$B$75,MATCH($B17,Пандер!Z$3:Z$75,0)),CONCATENATE(INDEX(Пандер!$B$3:$B$75,MATCH($B17,Пандер!Z$3:Z$69,0),0),"/",INDEX(OFFSET(Пандер!$B$3:$B$75,MATCH($B17,Пандер!Z$3:Z$75,0),0),MATCH($B17,OFFSET(Пандер!Z$3:Z$75,MATCH($B17,Пандер!Z$3:Z$75,0),0),0),0)))," ")</f>
        <v xml:space="preserve"> </v>
      </c>
      <c r="AA17" s="42" t="str">
        <f ca="1">IF(COUNTIF(Пандер!AA$3:AA$75,'Пандер ФИО'!$B17)&lt;&gt;0,IF(COUNTIF(Пандер!AA$3:AA$75,'Пандер ФИО'!$B17)=1,INDEX(Пандер!$B$3:$B$75,MATCH($B17,Пандер!AA$3:AA$75,0)),CONCATENATE(INDEX(Пандер!$B$3:$B$75,MATCH($B17,Пандер!AA$3:AA$69,0),0),"/",INDEX(OFFSET(Пандер!$B$3:$B$75,MATCH($B17,Пандер!AA$3:AA$75,0),0),MATCH($B17,OFFSET(Пандер!AA$3:AA$75,MATCH($B17,Пандер!AA$3:AA$75,0),0),0),0)))," ")</f>
        <v xml:space="preserve"> </v>
      </c>
      <c r="AB17" s="42" t="str">
        <f>IF(COUNTIF(Пандер!AI$3:AI$3,'Пандер ФИО'!$B17)&lt;&gt;0,IF(COUNTIF(Пандер!AI$3:AI$3,'Пандер ФИО'!$B17)=1,INDEX(Пандер!$B$3:$B$3,MATCH($B17,Пандер!AI$3:AI$3,0)),CONCATENATE(INDEX(Пандер!$B$3:$B$3,MATCH($B17,Пандер!AI$3:AI$3,0)),"/",INDEX(Пандер!$B$3:$B$3,MATCH($B17,Пандер!AI$3:AI$3,0)+1)))," ")</f>
        <v xml:space="preserve"> </v>
      </c>
      <c r="AC17" s="42" t="str">
        <f>IF(COUNTIF(Пандер!AJ$3:AJ$3,'Пандер ФИО'!$B17)&lt;&gt;0,IF(COUNTIF(Пандер!AJ$3:AJ$3,'Пандер ФИО'!$B17)=1,INDEX(Пандер!$B$3:$B$3,MATCH($B17,Пандер!AJ$3:AJ$3,0)),CONCATENATE(INDEX(Пандер!$B$3:$B$3,MATCH($B17,Пандер!AJ$3:AJ$3,0)),"/",INDEX(Пандер!$B$3:$B$3,MATCH($B17,Пандер!AJ$3:AJ$3,0)+1)))," ")</f>
        <v xml:space="preserve"> </v>
      </c>
      <c r="AD17" s="42" t="str">
        <f>IF(COUNTIF(Пандер!AK$3:AK$3,'Пандер ФИО'!$B17)&lt;&gt;0,IF(COUNTIF(Пандер!AK$3:AK$3,'Пандер ФИО'!$B17)=1,INDEX(Пандер!$B$3:$B$3,MATCH($B17,Пандер!AK$3:AK$3,0)),CONCATENATE(INDEX(Пандер!$B$3:$B$3,MATCH($B17,Пандер!AK$3:AK$3,0)),"/",INDEX(Пандер!$B$3:$B$3,MATCH($B17,Пандер!AK$3:AK$3,0)+1)))," ")</f>
        <v xml:space="preserve"> </v>
      </c>
      <c r="AE17" s="42" t="str">
        <f>IF(COUNTIF(Пандер!AL$3:AL$3,'Пандер ФИО'!$B17)&lt;&gt;0,IF(COUNTIF(Пандер!AL$3:AL$3,'Пандер ФИО'!$B17)=1,INDEX(Пандер!$B$3:$B$3,MATCH($B17,Пандер!AL$3:AL$3,0)),CONCATENATE(INDEX(Пандер!$B$3:$B$3,MATCH($B17,Пандер!AL$3:AL$3,0)),"/",INDEX(Пандер!$B$3:$B$3,MATCH($B17,Пандер!AL$3:AL$3,0)+1)))," ")</f>
        <v xml:space="preserve"> </v>
      </c>
      <c r="AF17" s="42" t="str">
        <f>IF(COUNTIF(Пандер!AM$3:AM$3,'Пандер ФИО'!$B17)&lt;&gt;0,IF(COUNTIF(Пандер!AM$3:AM$3,'Пандер ФИО'!$B17)=1,INDEX(Пандер!$B$3:$B$3,MATCH($B17,Пандер!AM$3:AM$3,0)),CONCATENATE(INDEX(Пандер!$B$3:$B$3,MATCH($B17,Пандер!AM$3:AM$3,0)),"/",INDEX(Пандер!$B$3:$B$3,MATCH($B17,Пандер!AM$3:AM$3,0)+1)))," ")</f>
        <v xml:space="preserve"> </v>
      </c>
      <c r="AG17" s="42" t="str">
        <f>IF(COUNTIF(Пандер!AN$3:AN$3,'Пандер ФИО'!$B17)&lt;&gt;0,IF(COUNTIF(Пандер!AN$3:AN$3,'Пандер ФИО'!$B17)=1,INDEX(Пандер!$B$3:$B$3,MATCH($B17,Пандер!AN$3:AN$3,0)),CONCATENATE(INDEX(Пандер!$B$3:$B$3,MATCH($B17,Пандер!AN$3:AN$3,0)),"/",INDEX(Пандер!$B$3:$B$3,MATCH($B17,Пандер!AN$3:AN$3,0)+1)))," ")</f>
        <v xml:space="preserve"> </v>
      </c>
      <c r="AH17" s="42" t="str">
        <f>IF(COUNTIF(Пандер!AO$3:AO$3,'Пандер ФИО'!$B17)&lt;&gt;0,IF(COUNTIF(Пандер!AO$3:AO$3,'Пандер ФИО'!$B17)=1,INDEX(Пандер!$B$3:$B$3,MATCH($B17,Пандер!AO$3:AO$3,0)),CONCATENATE(INDEX(Пандер!$B$3:$B$3,MATCH($B17,Пандер!AO$3:AO$3,0)),"/",INDEX(Пандер!$B$3:$B$3,MATCH($B17,Пандер!AO$3:AO$3,0)+1)))," ")</f>
        <v xml:space="preserve"> </v>
      </c>
      <c r="AI17" s="42" t="str">
        <f>IF(COUNTIF(Пандер!AP$3:AP$3,'Пандер ФИО'!$B17)&lt;&gt;0,IF(COUNTIF(Пандер!AP$3:AP$3,'Пандер ФИО'!$B17)=1,INDEX(Пандер!$B$3:$B$3,MATCH($B17,Пандер!AP$3:AP$3,0)),CONCATENATE(INDEX(Пандер!$B$3:$B$3,MATCH($B17,Пандер!AP$3:AP$3,0)),"/",INDEX(Пандер!$B$3:$B$3,MATCH($B17,Пандер!AP$3:AP$3,0)+1)))," ")</f>
        <v xml:space="preserve"> </v>
      </c>
      <c r="AJ17" s="42" t="str">
        <f>IF(COUNTIF(Пандер!AQ$3:AQ$3,'Пандер ФИО'!$B17)&lt;&gt;0,IF(COUNTIF(Пандер!AQ$3:AQ$3,'Пандер ФИО'!$B17)=1,INDEX(Пандер!$B$3:$B$3,MATCH($B17,Пандер!AQ$3:AQ$3,0)),CONCATENATE(INDEX(Пандер!$B$3:$B$3,MATCH($B17,Пандер!AQ$3:AQ$3,0)),"/",INDEX(Пандер!$B$3:$B$3,MATCH($B17,Пандер!AQ$3:AQ$3,0)+1)))," ")</f>
        <v xml:space="preserve"> </v>
      </c>
      <c r="AK17" s="42" t="str">
        <f>IF(COUNTIF(Пандер!AR$3:AR$3,'Пандер ФИО'!$B17)&lt;&gt;0,IF(COUNTIF(Пандер!AR$3:AR$3,'Пандер ФИО'!$B17)=1,INDEX(Пандер!$B$3:$B$3,MATCH($B17,Пандер!AR$3:AR$3,0)),CONCATENATE(INDEX(Пандер!$B$3:$B$3,MATCH($B17,Пандер!AR$3:AR$3,0)),"/",INDEX(Пандер!$B$3:$B$3,MATCH($B17,Пандер!AR$3:AR$3,0)+1)))," ")</f>
        <v xml:space="preserve"> </v>
      </c>
      <c r="AL17" s="42" t="str">
        <f>IF(COUNTIF(Пандер!AS$3:AS$3,'Пандер ФИО'!$B17)&lt;&gt;0,IF(COUNTIF(Пандер!AS$3:AS$3,'Пандер ФИО'!$B17)=1,INDEX(Пандер!$B$3:$B$3,MATCH($B17,Пандер!AS$3:AS$3,0)),CONCATENATE(INDEX(Пандер!$B$3:$B$3,MATCH($B17,Пандер!AS$3:AS$3,0)),"/",INDEX(Пандер!$B$3:$B$3,MATCH($B17,Пандер!AS$3:AS$3,0)+1)))," ")</f>
        <v xml:space="preserve"> </v>
      </c>
      <c r="AM17" s="42" t="str">
        <f>IF(COUNTIF(Пандер!AT$3:AT$3,'Пандер ФИО'!$B17)&lt;&gt;0,IF(COUNTIF(Пандер!AT$3:AT$3,'Пандер ФИО'!$B17)=1,INDEX(Пандер!$B$3:$B$3,MATCH($B17,Пандер!AT$3:AT$3,0)),CONCATENATE(INDEX(Пандер!$B$3:$B$3,MATCH($B17,Пандер!AT$3:AT$3,0)),"/",INDEX(Пандер!$B$3:$B$3,MATCH($B17,Пандер!AT$3:AT$3,0)+1)))," ")</f>
        <v xml:space="preserve"> </v>
      </c>
      <c r="AN17" s="42" t="str">
        <f>IF(COUNTIF(Пандер!AU$3:AU$3,'Пандер ФИО'!$B17)&lt;&gt;0,IF(COUNTIF(Пандер!AU$3:AU$3,'Пандер ФИО'!$B17)=1,INDEX(Пандер!$B$3:$B$3,MATCH($B17,Пандер!AU$3:AU$3,0)),CONCATENATE(INDEX(Пандер!$B$3:$B$3,MATCH($B17,Пандер!AU$3:AU$3,0)),"/",INDEX(Пандер!$B$3:$B$3,MATCH($B17,Пандер!AU$3:AU$3,0)+1)))," ")</f>
        <v xml:space="preserve"> </v>
      </c>
      <c r="AO17" s="42" t="str">
        <f>IF(COUNTIF(Пандер!AV$3:AV$3,'Пандер ФИО'!$B17)&lt;&gt;0,IF(COUNTIF(Пандер!AV$3:AV$3,'Пандер ФИО'!$B17)=1,INDEX(Пандер!$B$3:$B$3,MATCH($B17,Пандер!AV$3:AV$3,0)),CONCATENATE(INDEX(Пандер!$B$3:$B$3,MATCH($B17,Пандер!AV$3:AV$3,0)),"/",INDEX(Пандер!$B$3:$B$3,MATCH($B17,Пандер!AV$3:AV$3,0)+1)))," ")</f>
        <v xml:space="preserve"> </v>
      </c>
      <c r="AP17" s="42" t="str">
        <f>IF(COUNTIF(Пандер!AW$3:AW$3,'Пандер ФИО'!$B17)&lt;&gt;0,IF(COUNTIF(Пандер!AW$3:AW$3,'Пандер ФИО'!$B17)=1,INDEX(Пандер!$B$3:$B$3,MATCH($B17,Пандер!AW$3:AW$3,0)),CONCATENATE(INDEX(Пандер!$B$3:$B$3,MATCH($B17,Пандер!AW$3:AW$3,0)),"/",INDEX(Пандер!$B$3:$B$3,MATCH($B17,Пандер!AW$3:AW$3,0)+1)))," ")</f>
        <v xml:space="preserve"> </v>
      </c>
      <c r="AQ17" s="42" t="str">
        <f>IF(COUNTIF(Пандер!AX$3:AX$3,'Пандер ФИО'!$B17)&lt;&gt;0,IF(COUNTIF(Пандер!AX$3:AX$3,'Пандер ФИО'!$B17)=1,INDEX(Пандер!$B$3:$B$3,MATCH($B17,Пандер!AX$3:AX$3,0)),CONCATENATE(INDEX(Пандер!$B$3:$B$3,MATCH($B17,Пандер!AX$3:AX$3,0)),"/",INDEX(Пандер!$B$3:$B$3,MATCH($B17,Пандер!AX$3:AX$3,0)+1)))," ")</f>
        <v xml:space="preserve"> </v>
      </c>
    </row>
    <row r="18" spans="2:43" ht="25.5" customHeight="1" x14ac:dyDescent="0.25">
      <c r="B18" s="10" t="str">
        <f>'Пандер Балл'!B18</f>
        <v>АӘД</v>
      </c>
      <c r="C18" s="42" t="str">
        <f ca="1">IF(COUNTIF(Пандер!C$3:C$75,'Пандер ФИО'!$B18)&lt;&gt;0,IF(COUNTIF(Пандер!C$3:C$75,'Пандер ФИО'!$B18)=1,INDEX(Пандер!$B$3:$B$75,MATCH($B18,Пандер!C$3:C$75,0)),CONCATENATE(INDEX(Пандер!$B$3:$B$75,MATCH($B18,Пандер!C$3:C$69,0),0),"/",INDEX(OFFSET(Пандер!$B$3:$B$75,MATCH($B18,Пандер!C$3:C$75,0),0),MATCH($B18,OFFSET(Пандер!C$3:C$75,MATCH($B18,Пандер!C$3:C$75,0),0),0),0)))," ")</f>
        <v xml:space="preserve"> </v>
      </c>
      <c r="D18" s="42" t="str">
        <f ca="1">IF(COUNTIF(Пандер!D$3:D$75,'Пандер ФИО'!$B18)&lt;&gt;0,IF(COUNTIF(Пандер!D$3:D$75,'Пандер ФИО'!$B18)=1,INDEX(Пандер!$B$3:$B$75,MATCH($B18,Пандер!D$3:D$75,0)),CONCATENATE(INDEX(Пандер!$B$3:$B$75,MATCH($B18,Пандер!D$3:D$69,0),0),"/",INDEX(OFFSET(Пандер!$B$3:$B$75,MATCH($B18,Пандер!D$3:D$75,0),0),MATCH($B18,OFFSET(Пандер!D$3:D$75,MATCH($B18,Пандер!D$3:D$75,0),0),0),0)))," ")</f>
        <v xml:space="preserve"> </v>
      </c>
      <c r="E18" s="42" t="str">
        <f ca="1">IF(COUNTIF(Пандер!E$3:E$75,'Пандер ФИО'!$B18)&lt;&gt;0,IF(COUNTIF(Пандер!E$3:E$75,'Пандер ФИО'!$B18)=1,INDEX(Пандер!$B$3:$B$75,MATCH($B18,Пандер!E$3:E$75,0)),CONCATENATE(INDEX(Пандер!$B$3:$B$75,MATCH($B18,Пандер!E$3:E$69,0),0),"/",INDEX(OFFSET(Пандер!$B$3:$B$75,MATCH($B18,Пандер!E$3:E$75,0),0),MATCH($B18,OFFSET(Пандер!E$3:E$75,MATCH($B18,Пандер!E$3:E$75,0),0),0),0)))," ")</f>
        <v xml:space="preserve"> </v>
      </c>
      <c r="F18" s="42" t="str">
        <f ca="1">IF(COUNTIF(Пандер!F$3:F$75,'Пандер ФИО'!$B18)&lt;&gt;0,IF(COUNTIF(Пандер!F$3:F$75,'Пандер ФИО'!$B18)=1,INDEX(Пандер!$B$3:$B$75,MATCH($B18,Пандер!F$3:F$75,0)),CONCATENATE(INDEX(Пандер!$B$3:$B$75,MATCH($B18,Пандер!F$3:F$69,0),0),"/",INDEX(OFFSET(Пандер!$B$3:$B$75,MATCH($B18,Пандер!F$3:F$75,0),0),MATCH($B18,OFFSET(Пандер!F$3:F$75,MATCH($B18,Пандер!F$3:F$75,0),0),0),0)))," ")</f>
        <v xml:space="preserve"> </v>
      </c>
      <c r="G18" s="42" t="str">
        <f ca="1">IF(COUNTIF(Пандер!G$3:G$75,'Пандер ФИО'!$B18)&lt;&gt;0,IF(COUNTIF(Пандер!G$3:G$75,'Пандер ФИО'!$B18)=1,INDEX(Пандер!$B$3:$B$75,MATCH($B18,Пандер!G$3:G$75,0)),CONCATENATE(INDEX(Пандер!$B$3:$B$75,MATCH($B18,Пандер!G$3:G$69,0),0),"/",INDEX(OFFSET(Пандер!$B$3:$B$75,MATCH($B18,Пандер!G$3:G$75,0),0),MATCH($B18,OFFSET(Пандер!G$3:G$75,MATCH($B18,Пандер!G$3:G$75,0),0),0),0)))," ")</f>
        <v xml:space="preserve"> </v>
      </c>
      <c r="H18" s="42" t="str">
        <f ca="1">IF(COUNTIF(Пандер!H$3:H$75,'Пандер ФИО'!$B18)&lt;&gt;0,IF(COUNTIF(Пандер!H$3:H$75,'Пандер ФИО'!$B18)=1,INDEX(Пандер!$B$3:$B$75,MATCH($B18,Пандер!H$3:H$75,0)),CONCATENATE(INDEX(Пандер!$B$3:$B$75,MATCH($B18,Пандер!H$3:H$69,0),0),"/",INDEX(OFFSET(Пандер!$B$3:$B$75,MATCH($B18,Пандер!H$3:H$75,0),0),MATCH($B18,OFFSET(Пандер!H$3:H$75,MATCH($B18,Пандер!H$3:H$75,0),0),0),0)))," ")</f>
        <v xml:space="preserve"> </v>
      </c>
      <c r="I18" s="42" t="str">
        <f ca="1">IF(COUNTIF(Пандер!I$3:I$75,'Пандер ФИО'!$B18)&lt;&gt;0,IF(COUNTIF(Пандер!I$3:I$75,'Пандер ФИО'!$B18)=1,INDEX(Пандер!$B$3:$B$75,MATCH($B18,Пандер!I$3:I$75,0)),CONCATENATE(INDEX(Пандер!$B$3:$B$75,MATCH($B18,Пандер!I$3:I$69,0),0),"/",INDEX(OFFSET(Пандер!$B$3:$B$75,MATCH($B18,Пандер!I$3:I$75,0),0),MATCH($B18,OFFSET(Пандер!I$3:I$75,MATCH($B18,Пандер!I$3:I$75,0),0),0),0)))," ")</f>
        <v xml:space="preserve"> </v>
      </c>
      <c r="J18" s="42" t="str">
        <f ca="1">IF(COUNTIF(Пандер!J$3:J$75,'Пандер ФИО'!$B18)&lt;&gt;0,IF(COUNTIF(Пандер!J$3:J$75,'Пандер ФИО'!$B18)=1,INDEX(Пандер!$B$3:$B$75,MATCH($B18,Пандер!J$3:J$75,0)),CONCATENATE(INDEX(Пандер!$B$3:$B$75,MATCH($B18,Пандер!J$3:J$69,0),0),"/",INDEX(OFFSET(Пандер!$B$3:$B$75,MATCH($B18,Пандер!J$3:J$75,0),0),MATCH($B18,OFFSET(Пандер!J$3:J$75,MATCH($B18,Пандер!J$3:J$75,0),0),0),0)))," ")</f>
        <v xml:space="preserve"> </v>
      </c>
      <c r="K18" s="42" t="str">
        <f ca="1">IF(COUNTIF(Пандер!K$3:K$75,'Пандер ФИО'!$B18)&lt;&gt;0,IF(COUNTIF(Пандер!K$3:K$75,'Пандер ФИО'!$B18)=1,INDEX(Пандер!$B$3:$B$75,MATCH($B18,Пандер!K$3:K$75,0)),CONCATENATE(INDEX(Пандер!$B$3:$B$75,MATCH($B18,Пандер!K$3:K$69,0),0),"/",INDEX(OFFSET(Пандер!$B$3:$B$75,MATCH($B18,Пандер!K$3:K$75,0),0),MATCH($B18,OFFSET(Пандер!K$3:K$75,MATCH($B18,Пандер!K$3:K$75,0),0),0),0)))," ")</f>
        <v xml:space="preserve"> </v>
      </c>
      <c r="L18" s="42" t="str">
        <f ca="1">IF(COUNTIF(Пандер!L$3:L$75,'Пандер ФИО'!$B18)&lt;&gt;0,IF(COUNTIF(Пандер!L$3:L$75,'Пандер ФИО'!$B18)=1,INDEX(Пандер!$B$3:$B$75,MATCH($B18,Пандер!L$3:L$75,0)),CONCATENATE(INDEX(Пандер!$B$3:$B$75,MATCH($B18,Пандер!L$3:L$69,0),0),"/",INDEX(OFFSET(Пандер!$B$3:$B$75,MATCH($B18,Пандер!L$3:L$75,0),0),MATCH($B18,OFFSET(Пандер!L$3:L$75,MATCH($B18,Пандер!L$3:L$75,0),0),0),0)))," ")</f>
        <v xml:space="preserve"> </v>
      </c>
      <c r="M18" s="42" t="str">
        <f ca="1">IF(COUNTIF(Пандер!M$3:M$75,'Пандер ФИО'!$B18)&lt;&gt;0,IF(COUNTIF(Пандер!M$3:M$75,'Пандер ФИО'!$B18)=1,INDEX(Пандер!$B$3:$B$75,MATCH($B18,Пандер!M$3:M$75,0)),CONCATENATE(INDEX(Пандер!$B$3:$B$75,MATCH($B18,Пандер!M$3:M$69,0),0),"/",INDEX(OFFSET(Пандер!$B$3:$B$75,MATCH($B18,Пандер!M$3:M$75,0),0),MATCH($B18,OFFSET(Пандер!M$3:M$75,MATCH($B18,Пандер!M$3:M$75,0),0),0),0)))," ")</f>
        <v xml:space="preserve"> </v>
      </c>
      <c r="N18" s="42" t="str">
        <f ca="1">IF(COUNTIF(Пандер!N$3:N$75,'Пандер ФИО'!$B18)&lt;&gt;0,IF(COUNTIF(Пандер!N$3:N$75,'Пандер ФИО'!$B18)=1,INDEX(Пандер!$B$3:$B$75,MATCH($B18,Пандер!N$3:N$75,0)),CONCATENATE(INDEX(Пандер!$B$3:$B$75,MATCH($B18,Пандер!N$3:N$69,0),0),"/",INDEX(OFFSET(Пандер!$B$3:$B$75,MATCH($B18,Пандер!N$3:N$75,0),0),MATCH($B18,OFFSET(Пандер!N$3:N$75,MATCH($B18,Пандер!N$3:N$75,0),0),0),0)))," ")</f>
        <v>Досанов М</v>
      </c>
      <c r="O18" s="42" t="str">
        <f ca="1">IF(COUNTIF(Пандер!O$3:O$75,'Пандер ФИО'!$B18)&lt;&gt;0,IF(COUNTIF(Пандер!O$3:O$75,'Пандер ФИО'!$B18)=1,INDEX(Пандер!$B$3:$B$75,MATCH($B18,Пандер!O$3:O$75,0)),CONCATENATE(INDEX(Пандер!$B$3:$B$75,MATCH($B18,Пандер!O$3:O$69,0),0),"/",INDEX(OFFSET(Пандер!$B$3:$B$75,MATCH($B18,Пандер!O$3:O$75,0),0),MATCH($B18,OFFSET(Пандер!O$3:O$75,MATCH($B18,Пандер!O$3:O$75,0),0),0),0)))," ")</f>
        <v>Досанов М</v>
      </c>
      <c r="P18" s="42" t="str">
        <f ca="1">IF(COUNTIF(Пандер!P$3:P$75,'Пандер ФИО'!$B18)&lt;&gt;0,IF(COUNTIF(Пандер!P$3:P$75,'Пандер ФИО'!$B18)=1,INDEX(Пандер!$B$3:$B$75,MATCH($B18,Пандер!P$3:P$75,0)),CONCATENATE(INDEX(Пандер!$B$3:$B$75,MATCH($B18,Пандер!P$3:P$69,0),0),"/",INDEX(OFFSET(Пандер!$B$3:$B$75,MATCH($B18,Пандер!P$3:P$75,0),0),MATCH($B18,OFFSET(Пандер!P$3:P$75,MATCH($B18,Пандер!P$3:P$75,0),0),0),0)))," ")</f>
        <v xml:space="preserve"> </v>
      </c>
      <c r="Q18" s="42" t="str">
        <f ca="1">IF(COUNTIF(Пандер!Q$3:Q$75,'Пандер ФИО'!$B18)&lt;&gt;0,IF(COUNTIF(Пандер!Q$3:Q$75,'Пандер ФИО'!$B18)=1,INDEX(Пандер!$B$3:$B$75,MATCH($B18,Пандер!Q$3:Q$75,0)),CONCATENATE(INDEX(Пандер!$B$3:$B$75,MATCH($B18,Пандер!Q$3:Q$69,0),0),"/",INDEX(OFFSET(Пандер!$B$3:$B$75,MATCH($B18,Пандер!Q$3:Q$75,0),0),MATCH($B18,OFFSET(Пандер!Q$3:Q$75,MATCH($B18,Пандер!Q$3:Q$75,0),0),0),0)))," ")</f>
        <v xml:space="preserve"> </v>
      </c>
      <c r="R18" s="42" t="str">
        <f ca="1">IF(COUNTIF(Пандер!R$3:R$75,'Пандер ФИО'!$B18)&lt;&gt;0,IF(COUNTIF(Пандер!R$3:R$75,'Пандер ФИО'!$B18)=1,INDEX(Пандер!$B$3:$B$75,MATCH($B18,Пандер!R$3:R$75,0)),CONCATENATE(INDEX(Пандер!$B$3:$B$75,MATCH($B18,Пандер!R$3:R$69,0),0),"/",INDEX(OFFSET(Пандер!$B$3:$B$75,MATCH($B18,Пандер!R$3:R$75,0),0),MATCH($B18,OFFSET(Пандер!R$3:R$75,MATCH($B18,Пандер!R$3:R$75,0),0),0),0)))," ")</f>
        <v xml:space="preserve"> </v>
      </c>
      <c r="S18" s="42" t="str">
        <f ca="1">IF(COUNTIF(Пандер!S$3:S$75,'Пандер ФИО'!$B18)&lt;&gt;0,IF(COUNTIF(Пандер!S$3:S$75,'Пандер ФИО'!$B18)=1,INDEX(Пандер!$B$3:$B$75,MATCH($B18,Пандер!S$3:S$75,0)),CONCATENATE(INDEX(Пандер!$B$3:$B$75,MATCH($B18,Пандер!S$3:S$69,0),0),"/",INDEX(OFFSET(Пандер!$B$3:$B$75,MATCH($B18,Пандер!S$3:S$75,0),0),MATCH($B18,OFFSET(Пандер!S$3:S$75,MATCH($B18,Пандер!S$3:S$75,0),0),0),0)))," ")</f>
        <v xml:space="preserve"> </v>
      </c>
      <c r="T18" s="42" t="str">
        <f ca="1">IF(COUNTIF(Пандер!T$3:T$75,'Пандер ФИО'!$B18)&lt;&gt;0,IF(COUNTIF(Пандер!T$3:T$75,'Пандер ФИО'!$B18)=1,INDEX(Пандер!$B$3:$B$75,MATCH($B18,Пандер!T$3:T$75,0)),CONCATENATE(INDEX(Пандер!$B$3:$B$75,MATCH($B18,Пандер!T$3:T$69,0),0),"/",INDEX(OFFSET(Пандер!$B$3:$B$75,MATCH($B18,Пандер!T$3:T$75,0),0),MATCH($B18,OFFSET(Пандер!T$3:T$75,MATCH($B18,Пандер!T$3:T$75,0),0),0),0)))," ")</f>
        <v xml:space="preserve"> </v>
      </c>
      <c r="U18" s="42" t="str">
        <f ca="1">IF(COUNTIF(Пандер!U$3:U$75,'Пандер ФИО'!$B18)&lt;&gt;0,IF(COUNTIF(Пандер!U$3:U$75,'Пандер ФИО'!$B18)=1,INDEX(Пандер!$B$3:$B$75,MATCH($B18,Пандер!U$3:U$75,0)),CONCATENATE(INDEX(Пандер!$B$3:$B$75,MATCH($B18,Пандер!U$3:U$69,0),0),"/",INDEX(OFFSET(Пандер!$B$3:$B$75,MATCH($B18,Пандер!U$3:U$75,0),0),MATCH($B18,OFFSET(Пандер!U$3:U$75,MATCH($B18,Пандер!U$3:U$75,0),0),0),0)))," ")</f>
        <v xml:space="preserve"> </v>
      </c>
      <c r="V18" s="42" t="str">
        <f ca="1">IF(COUNTIF(Пандер!V$3:V$75,'Пандер ФИО'!$B18)&lt;&gt;0,IF(COUNTIF(Пандер!V$3:V$75,'Пандер ФИО'!$B18)=1,INDEX(Пандер!$B$3:$B$75,MATCH($B18,Пандер!V$3:V$75,0)),CONCATENATE(INDEX(Пандер!$B$3:$B$75,MATCH($B18,Пандер!V$3:V$69,0),0),"/",INDEX(OFFSET(Пандер!$B$3:$B$75,MATCH($B18,Пандер!V$3:V$75,0),0),MATCH($B18,OFFSET(Пандер!V$3:V$75,MATCH($B18,Пандер!V$3:V$75,0),0),0),0)))," ")</f>
        <v xml:space="preserve"> </v>
      </c>
      <c r="W18" s="42" t="str">
        <f ca="1">IF(COUNTIF(Пандер!W$3:W$75,'Пандер ФИО'!$B18)&lt;&gt;0,IF(COUNTIF(Пандер!W$3:W$75,'Пандер ФИО'!$B18)=1,INDEX(Пандер!$B$3:$B$75,MATCH($B18,Пандер!W$3:W$75,0)),CONCATENATE(INDEX(Пандер!$B$3:$B$75,MATCH($B18,Пандер!W$3:W$69,0),0),"/",INDEX(OFFSET(Пандер!$B$3:$B$75,MATCH($B18,Пандер!W$3:W$75,0),0),MATCH($B18,OFFSET(Пандер!W$3:W$75,MATCH($B18,Пандер!W$3:W$75,0),0),0),0)))," ")</f>
        <v xml:space="preserve"> </v>
      </c>
      <c r="X18" s="42" t="str">
        <f ca="1">IF(COUNTIF(Пандер!X$3:X$75,'Пандер ФИО'!$B18)&lt;&gt;0,IF(COUNTIF(Пандер!X$3:X$75,'Пандер ФИО'!$B18)=1,INDEX(Пандер!$B$3:$B$75,MATCH($B18,Пандер!X$3:X$75,0)),CONCATENATE(INDEX(Пандер!$B$3:$B$75,MATCH($B18,Пандер!X$3:X$69,0),0),"/",INDEX(OFFSET(Пандер!$B$3:$B$75,MATCH($B18,Пандер!X$3:X$75,0),0),MATCH($B18,OFFSET(Пандер!X$3:X$75,MATCH($B18,Пандер!X$3:X$75,0),0),0),0)))," ")</f>
        <v xml:space="preserve"> </v>
      </c>
      <c r="Y18" s="42" t="str">
        <f ca="1">IF(COUNTIF(Пандер!Y$3:Y$75,'Пандер ФИО'!$B18)&lt;&gt;0,IF(COUNTIF(Пандер!Y$3:Y$75,'Пандер ФИО'!$B18)=1,INDEX(Пандер!$B$3:$B$75,MATCH($B18,Пандер!Y$3:Y$75,0)),CONCATENATE(INDEX(Пандер!$B$3:$B$75,MATCH($B18,Пандер!Y$3:Y$69,0),0),"/",INDEX(OFFSET(Пандер!$B$3:$B$75,MATCH($B18,Пандер!Y$3:Y$75,0),0),MATCH($B18,OFFSET(Пандер!Y$3:Y$75,MATCH($B18,Пандер!Y$3:Y$75,0),0),0),0)))," ")</f>
        <v xml:space="preserve"> </v>
      </c>
      <c r="Z18" s="42" t="str">
        <f ca="1">IF(COUNTIF(Пандер!Z$3:Z$75,'Пандер ФИО'!$B18)&lt;&gt;0,IF(COUNTIF(Пандер!Z$3:Z$75,'Пандер ФИО'!$B18)=1,INDEX(Пандер!$B$3:$B$75,MATCH($B18,Пандер!Z$3:Z$75,0)),CONCATENATE(INDEX(Пандер!$B$3:$B$75,MATCH($B18,Пандер!Z$3:Z$69,0),0),"/",INDEX(OFFSET(Пандер!$B$3:$B$75,MATCH($B18,Пандер!Z$3:Z$75,0),0),MATCH($B18,OFFSET(Пандер!Z$3:Z$75,MATCH($B18,Пандер!Z$3:Z$75,0),0),0),0)))," ")</f>
        <v xml:space="preserve"> </v>
      </c>
      <c r="AA18" s="42" t="str">
        <f ca="1">IF(COUNTIF(Пандер!AA$3:AA$75,'Пандер ФИО'!$B18)&lt;&gt;0,IF(COUNTIF(Пандер!AA$3:AA$75,'Пандер ФИО'!$B18)=1,INDEX(Пандер!$B$3:$B$75,MATCH($B18,Пандер!AA$3:AA$75,0)),CONCATENATE(INDEX(Пандер!$B$3:$B$75,MATCH($B18,Пандер!AA$3:AA$69,0),0),"/",INDEX(OFFSET(Пандер!$B$3:$B$75,MATCH($B18,Пандер!AA$3:AA$75,0),0),MATCH($B18,OFFSET(Пандер!AA$3:AA$75,MATCH($B18,Пандер!AA$3:AA$75,0),0),0),0)))," ")</f>
        <v xml:space="preserve"> </v>
      </c>
      <c r="AB18" s="42" t="str">
        <f>IF(COUNTIF(Пандер!AI$3:AI$3,'Пандер ФИО'!$B18)&lt;&gt;0,IF(COUNTIF(Пандер!AI$3:AI$3,'Пандер ФИО'!$B18)=1,INDEX(Пандер!$B$3:$B$3,MATCH($B18,Пандер!AI$3:AI$3,0)),CONCATENATE(INDEX(Пандер!$B$3:$B$3,MATCH($B18,Пандер!AI$3:AI$3,0)),"/",INDEX(Пандер!$B$3:$B$3,MATCH($B18,Пандер!AI$3:AI$3,0)+1)))," ")</f>
        <v xml:space="preserve"> </v>
      </c>
      <c r="AC18" s="42" t="str">
        <f>IF(COUNTIF(Пандер!AJ$3:AJ$3,'Пандер ФИО'!$B18)&lt;&gt;0,IF(COUNTIF(Пандер!AJ$3:AJ$3,'Пандер ФИО'!$B18)=1,INDEX(Пандер!$B$3:$B$3,MATCH($B18,Пандер!AJ$3:AJ$3,0)),CONCATENATE(INDEX(Пандер!$B$3:$B$3,MATCH($B18,Пандер!AJ$3:AJ$3,0)),"/",INDEX(Пандер!$B$3:$B$3,MATCH($B18,Пандер!AJ$3:AJ$3,0)+1)))," ")</f>
        <v xml:space="preserve"> </v>
      </c>
      <c r="AD18" s="42" t="str">
        <f>IF(COUNTIF(Пандер!AK$3:AK$3,'Пандер ФИО'!$B18)&lt;&gt;0,IF(COUNTIF(Пандер!AK$3:AK$3,'Пандер ФИО'!$B18)=1,INDEX(Пандер!$B$3:$B$3,MATCH($B18,Пандер!AK$3:AK$3,0)),CONCATENATE(INDEX(Пандер!$B$3:$B$3,MATCH($B18,Пандер!AK$3:AK$3,0)),"/",INDEX(Пандер!$B$3:$B$3,MATCH($B18,Пандер!AK$3:AK$3,0)+1)))," ")</f>
        <v xml:space="preserve"> </v>
      </c>
      <c r="AE18" s="42" t="str">
        <f>IF(COUNTIF(Пандер!AL$3:AL$3,'Пандер ФИО'!$B18)&lt;&gt;0,IF(COUNTIF(Пандер!AL$3:AL$3,'Пандер ФИО'!$B18)=1,INDEX(Пандер!$B$3:$B$3,MATCH($B18,Пандер!AL$3:AL$3,0)),CONCATENATE(INDEX(Пандер!$B$3:$B$3,MATCH($B18,Пандер!AL$3:AL$3,0)),"/",INDEX(Пандер!$B$3:$B$3,MATCH($B18,Пандер!AL$3:AL$3,0)+1)))," ")</f>
        <v xml:space="preserve"> </v>
      </c>
      <c r="AF18" s="42" t="str">
        <f>IF(COUNTIF(Пандер!AM$3:AM$3,'Пандер ФИО'!$B18)&lt;&gt;0,IF(COUNTIF(Пандер!AM$3:AM$3,'Пандер ФИО'!$B18)=1,INDEX(Пандер!$B$3:$B$3,MATCH($B18,Пандер!AM$3:AM$3,0)),CONCATENATE(INDEX(Пандер!$B$3:$B$3,MATCH($B18,Пандер!AM$3:AM$3,0)),"/",INDEX(Пандер!$B$3:$B$3,MATCH($B18,Пандер!AM$3:AM$3,0)+1)))," ")</f>
        <v xml:space="preserve"> </v>
      </c>
      <c r="AG18" s="42" t="str">
        <f>IF(COUNTIF(Пандер!AN$3:AN$3,'Пандер ФИО'!$B18)&lt;&gt;0,IF(COUNTIF(Пандер!AN$3:AN$3,'Пандер ФИО'!$B18)=1,INDEX(Пандер!$B$3:$B$3,MATCH($B18,Пандер!AN$3:AN$3,0)),CONCATENATE(INDEX(Пандер!$B$3:$B$3,MATCH($B18,Пандер!AN$3:AN$3,0)),"/",INDEX(Пандер!$B$3:$B$3,MATCH($B18,Пандер!AN$3:AN$3,0)+1)))," ")</f>
        <v xml:space="preserve"> </v>
      </c>
      <c r="AH18" s="42" t="str">
        <f>IF(COUNTIF(Пандер!AO$3:AO$3,'Пандер ФИО'!$B18)&lt;&gt;0,IF(COUNTIF(Пандер!AO$3:AO$3,'Пандер ФИО'!$B18)=1,INDEX(Пандер!$B$3:$B$3,MATCH($B18,Пандер!AO$3:AO$3,0)),CONCATENATE(INDEX(Пандер!$B$3:$B$3,MATCH($B18,Пандер!AO$3:AO$3,0)),"/",INDEX(Пандер!$B$3:$B$3,MATCH($B18,Пандер!AO$3:AO$3,0)+1)))," ")</f>
        <v xml:space="preserve"> </v>
      </c>
      <c r="AI18" s="42" t="str">
        <f>IF(COUNTIF(Пандер!AP$3:AP$3,'Пандер ФИО'!$B18)&lt;&gt;0,IF(COUNTIF(Пандер!AP$3:AP$3,'Пандер ФИО'!$B18)=1,INDEX(Пандер!$B$3:$B$3,MATCH($B18,Пандер!AP$3:AP$3,0)),CONCATENATE(INDEX(Пандер!$B$3:$B$3,MATCH($B18,Пандер!AP$3:AP$3,0)),"/",INDEX(Пандер!$B$3:$B$3,MATCH($B18,Пандер!AP$3:AP$3,0)+1)))," ")</f>
        <v xml:space="preserve"> </v>
      </c>
      <c r="AJ18" s="42" t="str">
        <f>IF(COUNTIF(Пандер!AQ$3:AQ$3,'Пандер ФИО'!$B18)&lt;&gt;0,IF(COUNTIF(Пандер!AQ$3:AQ$3,'Пандер ФИО'!$B18)=1,INDEX(Пандер!$B$3:$B$3,MATCH($B18,Пандер!AQ$3:AQ$3,0)),CONCATENATE(INDEX(Пандер!$B$3:$B$3,MATCH($B18,Пандер!AQ$3:AQ$3,0)),"/",INDEX(Пандер!$B$3:$B$3,MATCH($B18,Пандер!AQ$3:AQ$3,0)+1)))," ")</f>
        <v xml:space="preserve"> </v>
      </c>
      <c r="AK18" s="42" t="str">
        <f>IF(COUNTIF(Пандер!AR$3:AR$3,'Пандер ФИО'!$B18)&lt;&gt;0,IF(COUNTIF(Пандер!AR$3:AR$3,'Пандер ФИО'!$B18)=1,INDEX(Пандер!$B$3:$B$3,MATCH($B18,Пандер!AR$3:AR$3,0)),CONCATENATE(INDEX(Пандер!$B$3:$B$3,MATCH($B18,Пандер!AR$3:AR$3,0)),"/",INDEX(Пандер!$B$3:$B$3,MATCH($B18,Пандер!AR$3:AR$3,0)+1)))," ")</f>
        <v xml:space="preserve"> </v>
      </c>
      <c r="AL18" s="42" t="str">
        <f>IF(COUNTIF(Пандер!AS$3:AS$3,'Пандер ФИО'!$B18)&lt;&gt;0,IF(COUNTIF(Пандер!AS$3:AS$3,'Пандер ФИО'!$B18)=1,INDEX(Пандер!$B$3:$B$3,MATCH($B18,Пандер!AS$3:AS$3,0)),CONCATENATE(INDEX(Пандер!$B$3:$B$3,MATCH($B18,Пандер!AS$3:AS$3,0)),"/",INDEX(Пандер!$B$3:$B$3,MATCH($B18,Пандер!AS$3:AS$3,0)+1)))," ")</f>
        <v xml:space="preserve"> </v>
      </c>
      <c r="AM18" s="42" t="str">
        <f>IF(COUNTIF(Пандер!AT$3:AT$3,'Пандер ФИО'!$B18)&lt;&gt;0,IF(COUNTIF(Пандер!AT$3:AT$3,'Пандер ФИО'!$B18)=1,INDEX(Пандер!$B$3:$B$3,MATCH($B18,Пандер!AT$3:AT$3,0)),CONCATENATE(INDEX(Пандер!$B$3:$B$3,MATCH($B18,Пандер!AT$3:AT$3,0)),"/",INDEX(Пандер!$B$3:$B$3,MATCH($B18,Пандер!AT$3:AT$3,0)+1)))," ")</f>
        <v xml:space="preserve"> </v>
      </c>
      <c r="AN18" s="42" t="str">
        <f>IF(COUNTIF(Пандер!AU$3:AU$3,'Пандер ФИО'!$B18)&lt;&gt;0,IF(COUNTIF(Пандер!AU$3:AU$3,'Пандер ФИО'!$B18)=1,INDEX(Пандер!$B$3:$B$3,MATCH($B18,Пандер!AU$3:AU$3,0)),CONCATENATE(INDEX(Пандер!$B$3:$B$3,MATCH($B18,Пандер!AU$3:AU$3,0)),"/",INDEX(Пандер!$B$3:$B$3,MATCH($B18,Пандер!AU$3:AU$3,0)+1)))," ")</f>
        <v xml:space="preserve"> </v>
      </c>
      <c r="AO18" s="42" t="str">
        <f>IF(COUNTIF(Пандер!AV$3:AV$3,'Пандер ФИО'!$B18)&lt;&gt;0,IF(COUNTIF(Пандер!AV$3:AV$3,'Пандер ФИО'!$B18)=1,INDEX(Пандер!$B$3:$B$3,MATCH($B18,Пандер!AV$3:AV$3,0)),CONCATENATE(INDEX(Пандер!$B$3:$B$3,MATCH($B18,Пандер!AV$3:AV$3,0)),"/",INDEX(Пандер!$B$3:$B$3,MATCH($B18,Пандер!AV$3:AV$3,0)+1)))," ")</f>
        <v xml:space="preserve"> </v>
      </c>
      <c r="AP18" s="42" t="str">
        <f>IF(COUNTIF(Пандер!AW$3:AW$3,'Пандер ФИО'!$B18)&lt;&gt;0,IF(COUNTIF(Пандер!AW$3:AW$3,'Пандер ФИО'!$B18)=1,INDEX(Пандер!$B$3:$B$3,MATCH($B18,Пандер!AW$3:AW$3,0)),CONCATENATE(INDEX(Пандер!$B$3:$B$3,MATCH($B18,Пандер!AW$3:AW$3,0)),"/",INDEX(Пандер!$B$3:$B$3,MATCH($B18,Пандер!AW$3:AW$3,0)+1)))," ")</f>
        <v xml:space="preserve"> </v>
      </c>
      <c r="AQ18" s="42" t="str">
        <f>IF(COUNTIF(Пандер!AX$3:AX$3,'Пандер ФИО'!$B18)&lt;&gt;0,IF(COUNTIF(Пандер!AX$3:AX$3,'Пандер ФИО'!$B18)=1,INDEX(Пандер!$B$3:$B$3,MATCH($B18,Пандер!AX$3:AX$3,0)),CONCATENATE(INDEX(Пандер!$B$3:$B$3,MATCH($B18,Пандер!AX$3:AX$3,0)),"/",INDEX(Пандер!$B$3:$B$3,MATCH($B18,Пандер!AX$3:AX$3,0)+1)))," ")</f>
        <v xml:space="preserve"> </v>
      </c>
    </row>
    <row r="19" spans="2:43" ht="25.5" customHeight="1" x14ac:dyDescent="0.25">
      <c r="B19" s="10" t="str">
        <f>'Пандер Балл'!B19</f>
        <v>жаратылыстану</v>
      </c>
      <c r="C19" s="42" t="str">
        <f ca="1">IF(COUNTIF(Пандер!C$3:C$75,'Пандер ФИО'!$B19)&lt;&gt;0,IF(COUNTIF(Пандер!C$3:C$75,'Пандер ФИО'!$B19)=1,INDEX(Пандер!$B$3:$B$75,MATCH($B19,Пандер!C$3:C$75,0)),CONCATENATE(INDEX(Пандер!$B$3:$B$75,MATCH($B19,Пандер!C$3:C$69,0),0),"/",INDEX(OFFSET(Пандер!$B$3:$B$75,MATCH($B19,Пандер!C$3:C$75,0),0),MATCH($B19,OFFSET(Пандер!C$3:C$75,MATCH($B19,Пандер!C$3:C$75,0),0),0),0)))," ")</f>
        <v>Кисметов Б</v>
      </c>
      <c r="D19" s="42" t="str">
        <f ca="1">IF(COUNTIF(Пандер!D$3:D$75,'Пандер ФИО'!$B19)&lt;&gt;0,IF(COUNTIF(Пандер!D$3:D$75,'Пандер ФИО'!$B19)=1,INDEX(Пандер!$B$3:$B$75,MATCH($B19,Пандер!D$3:D$75,0)),CONCATENATE(INDEX(Пандер!$B$3:$B$75,MATCH($B19,Пандер!D$3:D$69,0),0),"/",INDEX(OFFSET(Пандер!$B$3:$B$75,MATCH($B19,Пандер!D$3:D$75,0),0),MATCH($B19,OFFSET(Пандер!D$3:D$75,MATCH($B19,Пандер!D$3:D$75,0),0),0),0)))," ")</f>
        <v>Кисметов Б</v>
      </c>
      <c r="E19" s="42" t="str">
        <f ca="1">IF(COUNTIF(Пандер!E$3:E$75,'Пандер ФИО'!$B19)&lt;&gt;0,IF(COUNTIF(Пандер!E$3:E$75,'Пандер ФИО'!$B19)=1,INDEX(Пандер!$B$3:$B$75,MATCH($B19,Пандер!E$3:E$75,0)),CONCATENATE(INDEX(Пандер!$B$3:$B$75,MATCH($B19,Пандер!E$3:E$69,0),0),"/",INDEX(OFFSET(Пандер!$B$3:$B$75,MATCH($B19,Пандер!E$3:E$75,0),0),MATCH($B19,OFFSET(Пандер!E$3:E$75,MATCH($B19,Пандер!E$3:E$75,0),0),0),0)))," ")</f>
        <v>Кисметов Б</v>
      </c>
      <c r="F19" s="42" t="str">
        <f ca="1">IF(COUNTIF(Пандер!F$3:F$75,'Пандер ФИО'!$B19)&lt;&gt;0,IF(COUNTIF(Пандер!F$3:F$75,'Пандер ФИО'!$B19)=1,INDEX(Пандер!$B$3:$B$75,MATCH($B19,Пандер!F$3:F$75,0)),CONCATENATE(INDEX(Пандер!$B$3:$B$75,MATCH($B19,Пандер!F$3:F$69,0),0),"/",INDEX(OFFSET(Пандер!$B$3:$B$75,MATCH($B19,Пандер!F$3:F$75,0),0),MATCH($B19,OFFSET(Пандер!F$3:F$75,MATCH($B19,Пандер!F$3:F$75,0),0),0),0)))," ")</f>
        <v>Кисметов Б</v>
      </c>
      <c r="G19" s="42" t="str">
        <f ca="1">IF(COUNTIF(Пандер!G$3:G$75,'Пандер ФИО'!$B19)&lt;&gt;0,IF(COUNTIF(Пандер!G$3:G$75,'Пандер ФИО'!$B19)=1,INDEX(Пандер!$B$3:$B$75,MATCH($B19,Пандер!G$3:G$75,0)),CONCATENATE(INDEX(Пандер!$B$3:$B$75,MATCH($B19,Пандер!G$3:G$69,0),0),"/",INDEX(OFFSET(Пандер!$B$3:$B$75,MATCH($B19,Пандер!G$3:G$75,0),0),MATCH($B19,OFFSET(Пандер!G$3:G$75,MATCH($B19,Пандер!G$3:G$75,0),0),0),0)))," ")</f>
        <v>Кисметов Б</v>
      </c>
      <c r="H19" s="42" t="str">
        <f ca="1">IF(COUNTIF(Пандер!H$3:H$75,'Пандер ФИО'!$B19)&lt;&gt;0,IF(COUNTIF(Пандер!H$3:H$75,'Пандер ФИО'!$B19)=1,INDEX(Пандер!$B$3:$B$75,MATCH($B19,Пандер!H$3:H$75,0)),CONCATENATE(INDEX(Пандер!$B$3:$B$75,MATCH($B19,Пандер!H$3:H$69,0),0),"/",INDEX(OFFSET(Пандер!$B$3:$B$75,MATCH($B19,Пандер!H$3:H$75,0),0),MATCH($B19,OFFSET(Пандер!H$3:H$75,MATCH($B19,Пандер!H$3:H$75,0),0),0),0)))," ")</f>
        <v>Кисметов Б</v>
      </c>
      <c r="I19" s="42" t="str">
        <f ca="1">IF(COUNTIF(Пандер!I$3:I$75,'Пандер ФИО'!$B19)&lt;&gt;0,IF(COUNTIF(Пандер!I$3:I$75,'Пандер ФИО'!$B19)=1,INDEX(Пандер!$B$3:$B$75,MATCH($B19,Пандер!I$3:I$75,0)),CONCATENATE(INDEX(Пандер!$B$3:$B$75,MATCH($B19,Пандер!I$3:I$69,0),0),"/",INDEX(OFFSET(Пандер!$B$3:$B$75,MATCH($B19,Пандер!I$3:I$75,0),0),MATCH($B19,OFFSET(Пандер!I$3:I$75,MATCH($B19,Пандер!I$3:I$75,0),0),0),0)))," ")</f>
        <v>Кисметов Б</v>
      </c>
      <c r="J19" s="42" t="str">
        <f ca="1">IF(COUNTIF(Пандер!J$3:J$75,'Пандер ФИО'!$B19)&lt;&gt;0,IF(COUNTIF(Пандер!J$3:J$75,'Пандер ФИО'!$B19)=1,INDEX(Пандер!$B$3:$B$75,MATCH($B19,Пандер!J$3:J$75,0)),CONCATENATE(INDEX(Пандер!$B$3:$B$75,MATCH($B19,Пандер!J$3:J$69,0),0),"/",INDEX(OFFSET(Пандер!$B$3:$B$75,MATCH($B19,Пандер!J$3:J$75,0),0),MATCH($B19,OFFSET(Пандер!J$3:J$75,MATCH($B19,Пандер!J$3:J$75,0),0),0),0)))," ")</f>
        <v>Кисметов Б</v>
      </c>
      <c r="K19" s="42" t="str">
        <f ca="1">IF(COUNTIF(Пандер!K$3:K$75,'Пандер ФИО'!$B19)&lt;&gt;0,IF(COUNTIF(Пандер!K$3:K$75,'Пандер ФИО'!$B19)=1,INDEX(Пандер!$B$3:$B$75,MATCH($B19,Пандер!K$3:K$75,0)),CONCATENATE(INDEX(Пандер!$B$3:$B$75,MATCH($B19,Пандер!K$3:K$69,0),0),"/",INDEX(OFFSET(Пандер!$B$3:$B$75,MATCH($B19,Пандер!K$3:K$75,0),0),MATCH($B19,OFFSET(Пандер!K$3:K$75,MATCH($B19,Пандер!K$3:K$75,0),0),0),0)))," ")</f>
        <v xml:space="preserve"> </v>
      </c>
      <c r="L19" s="42" t="str">
        <f ca="1">IF(COUNTIF(Пандер!L$3:L$75,'Пандер ФИО'!$B19)&lt;&gt;0,IF(COUNTIF(Пандер!L$3:L$75,'Пандер ФИО'!$B19)=1,INDEX(Пандер!$B$3:$B$75,MATCH($B19,Пандер!L$3:L$75,0)),CONCATENATE(INDEX(Пандер!$B$3:$B$75,MATCH($B19,Пандер!L$3:L$69,0),0),"/",INDEX(OFFSET(Пандер!$B$3:$B$75,MATCH($B19,Пандер!L$3:L$75,0),0),MATCH($B19,OFFSET(Пандер!L$3:L$75,MATCH($B19,Пандер!L$3:L$75,0),0),0),0)))," ")</f>
        <v xml:space="preserve"> </v>
      </c>
      <c r="M19" s="42" t="str">
        <f ca="1">IF(COUNTIF(Пандер!M$3:M$75,'Пандер ФИО'!$B19)&lt;&gt;0,IF(COUNTIF(Пандер!M$3:M$75,'Пандер ФИО'!$B19)=1,INDEX(Пандер!$B$3:$B$75,MATCH($B19,Пандер!M$3:M$75,0)),CONCATENATE(INDEX(Пандер!$B$3:$B$75,MATCH($B19,Пандер!M$3:M$69,0),0),"/",INDEX(OFFSET(Пандер!$B$3:$B$75,MATCH($B19,Пандер!M$3:M$75,0),0),MATCH($B19,OFFSET(Пандер!M$3:M$75,MATCH($B19,Пандер!M$3:M$75,0),0),0),0)))," ")</f>
        <v xml:space="preserve"> </v>
      </c>
      <c r="N19" s="42" t="str">
        <f ca="1">IF(COUNTIF(Пандер!N$3:N$75,'Пандер ФИО'!$B19)&lt;&gt;0,IF(COUNTIF(Пандер!N$3:N$75,'Пандер ФИО'!$B19)=1,INDEX(Пандер!$B$3:$B$75,MATCH($B19,Пандер!N$3:N$75,0)),CONCATENATE(INDEX(Пандер!$B$3:$B$75,MATCH($B19,Пандер!N$3:N$69,0),0),"/",INDEX(OFFSET(Пандер!$B$3:$B$75,MATCH($B19,Пандер!N$3:N$75,0),0),MATCH($B19,OFFSET(Пандер!N$3:N$75,MATCH($B19,Пандер!N$3:N$75,0),0),0),0)))," ")</f>
        <v xml:space="preserve"> </v>
      </c>
      <c r="O19" s="42" t="str">
        <f ca="1">IF(COUNTIF(Пандер!O$3:O$75,'Пандер ФИО'!$B19)&lt;&gt;0,IF(COUNTIF(Пандер!O$3:O$75,'Пандер ФИО'!$B19)=1,INDEX(Пандер!$B$3:$B$75,MATCH($B19,Пандер!O$3:O$75,0)),CONCATENATE(INDEX(Пандер!$B$3:$B$75,MATCH($B19,Пандер!O$3:O$69,0),0),"/",INDEX(OFFSET(Пандер!$B$3:$B$75,MATCH($B19,Пандер!O$3:O$75,0),0),MATCH($B19,OFFSET(Пандер!O$3:O$75,MATCH($B19,Пандер!O$3:O$75,0),0),0),0)))," ")</f>
        <v xml:space="preserve"> </v>
      </c>
      <c r="P19" s="42" t="str">
        <f ca="1">IF(COUNTIF(Пандер!P$3:P$75,'Пандер ФИО'!$B19)&lt;&gt;0,IF(COUNTIF(Пандер!P$3:P$75,'Пандер ФИО'!$B19)=1,INDEX(Пандер!$B$3:$B$75,MATCH($B19,Пандер!P$3:P$75,0)),CONCATENATE(INDEX(Пандер!$B$3:$B$75,MATCH($B19,Пандер!P$3:P$69,0),0),"/",INDEX(OFFSET(Пандер!$B$3:$B$75,MATCH($B19,Пандер!P$3:P$75,0),0),MATCH($B19,OFFSET(Пандер!P$3:P$75,MATCH($B19,Пандер!P$3:P$75,0),0),0),0)))," ")</f>
        <v xml:space="preserve"> </v>
      </c>
      <c r="Q19" s="42" t="str">
        <f ca="1">IF(COUNTIF(Пандер!Q$3:Q$75,'Пандер ФИО'!$B19)&lt;&gt;0,IF(COUNTIF(Пандер!Q$3:Q$75,'Пандер ФИО'!$B19)=1,INDEX(Пандер!$B$3:$B$75,MATCH($B19,Пандер!Q$3:Q$75,0)),CONCATENATE(INDEX(Пандер!$B$3:$B$75,MATCH($B19,Пандер!Q$3:Q$69,0),0),"/",INDEX(OFFSET(Пандер!$B$3:$B$75,MATCH($B19,Пандер!Q$3:Q$75,0),0),MATCH($B19,OFFSET(Пандер!Q$3:Q$75,MATCH($B19,Пандер!Q$3:Q$75,0),0),0),0)))," ")</f>
        <v xml:space="preserve"> </v>
      </c>
      <c r="R19" s="42" t="str">
        <f ca="1">IF(COUNTIF(Пандер!R$3:R$75,'Пандер ФИО'!$B19)&lt;&gt;0,IF(COUNTIF(Пандер!R$3:R$75,'Пандер ФИО'!$B19)=1,INDEX(Пандер!$B$3:$B$75,MATCH($B19,Пандер!R$3:R$75,0)),CONCATENATE(INDEX(Пандер!$B$3:$B$75,MATCH($B19,Пандер!R$3:R$69,0),0),"/",INDEX(OFFSET(Пандер!$B$3:$B$75,MATCH($B19,Пандер!R$3:R$75,0),0),MATCH($B19,OFFSET(Пандер!R$3:R$75,MATCH($B19,Пандер!R$3:R$75,0),0),0),0)))," ")</f>
        <v xml:space="preserve"> </v>
      </c>
      <c r="S19" s="42" t="str">
        <f ca="1">IF(COUNTIF(Пандер!S$3:S$75,'Пандер ФИО'!$B19)&lt;&gt;0,IF(COUNTIF(Пандер!S$3:S$75,'Пандер ФИО'!$B19)=1,INDEX(Пандер!$B$3:$B$75,MATCH($B19,Пандер!S$3:S$75,0)),CONCATENATE(INDEX(Пандер!$B$3:$B$75,MATCH($B19,Пандер!S$3:S$69,0),0),"/",INDEX(OFFSET(Пандер!$B$3:$B$75,MATCH($B19,Пандер!S$3:S$75,0),0),MATCH($B19,OFFSET(Пандер!S$3:S$75,MATCH($B19,Пандер!S$3:S$75,0),0),0),0)))," ")</f>
        <v xml:space="preserve"> </v>
      </c>
      <c r="T19" s="42" t="str">
        <f ca="1">IF(COUNTIF(Пандер!T$3:T$75,'Пандер ФИО'!$B19)&lt;&gt;0,IF(COUNTIF(Пандер!T$3:T$75,'Пандер ФИО'!$B19)=1,INDEX(Пандер!$B$3:$B$75,MATCH($B19,Пандер!T$3:T$75,0)),CONCATENATE(INDEX(Пандер!$B$3:$B$75,MATCH($B19,Пандер!T$3:T$69,0),0),"/",INDEX(OFFSET(Пандер!$B$3:$B$75,MATCH($B19,Пандер!T$3:T$75,0),0),MATCH($B19,OFFSET(Пандер!T$3:T$75,MATCH($B19,Пандер!T$3:T$75,0),0),0),0)))," ")</f>
        <v xml:space="preserve"> </v>
      </c>
      <c r="U19" s="42" t="str">
        <f ca="1">IF(COUNTIF(Пандер!U$3:U$75,'Пандер ФИО'!$B19)&lt;&gt;0,IF(COUNTIF(Пандер!U$3:U$75,'Пандер ФИО'!$B19)=1,INDEX(Пандер!$B$3:$B$75,MATCH($B19,Пандер!U$3:U$75,0)),CONCATENATE(INDEX(Пандер!$B$3:$B$75,MATCH($B19,Пандер!U$3:U$69,0),0),"/",INDEX(OFFSET(Пандер!$B$3:$B$75,MATCH($B19,Пандер!U$3:U$75,0),0),MATCH($B19,OFFSET(Пандер!U$3:U$75,MATCH($B19,Пандер!U$3:U$75,0),0),0),0)))," ")</f>
        <v xml:space="preserve"> </v>
      </c>
      <c r="V19" s="42" t="str">
        <f ca="1">IF(COUNTIF(Пандер!V$3:V$75,'Пандер ФИО'!$B19)&lt;&gt;0,IF(COUNTIF(Пандер!V$3:V$75,'Пандер ФИО'!$B19)=1,INDEX(Пандер!$B$3:$B$75,MATCH($B19,Пандер!V$3:V$75,0)),CONCATENATE(INDEX(Пандер!$B$3:$B$75,MATCH($B19,Пандер!V$3:V$69,0),0),"/",INDEX(OFFSET(Пандер!$B$3:$B$75,MATCH($B19,Пандер!V$3:V$75,0),0),MATCH($B19,OFFSET(Пандер!V$3:V$75,MATCH($B19,Пандер!V$3:V$75,0),0),0),0)))," ")</f>
        <v xml:space="preserve"> </v>
      </c>
      <c r="W19" s="42" t="str">
        <f ca="1">IF(COUNTIF(Пандер!W$3:W$75,'Пандер ФИО'!$B19)&lt;&gt;0,IF(COUNTIF(Пандер!W$3:W$75,'Пандер ФИО'!$B19)=1,INDEX(Пандер!$B$3:$B$75,MATCH($B19,Пандер!W$3:W$75,0)),CONCATENATE(INDEX(Пандер!$B$3:$B$75,MATCH($B19,Пандер!W$3:W$69,0),0),"/",INDEX(OFFSET(Пандер!$B$3:$B$75,MATCH($B19,Пандер!W$3:W$75,0),0),MATCH($B19,OFFSET(Пандер!W$3:W$75,MATCH($B19,Пандер!W$3:W$75,0),0),0),0)))," ")</f>
        <v xml:space="preserve"> </v>
      </c>
      <c r="X19" s="42" t="str">
        <f ca="1">IF(COUNTIF(Пандер!X$3:X$75,'Пандер ФИО'!$B19)&lt;&gt;0,IF(COUNTIF(Пандер!X$3:X$75,'Пандер ФИО'!$B19)=1,INDEX(Пандер!$B$3:$B$75,MATCH($B19,Пандер!X$3:X$75,0)),CONCATENATE(INDEX(Пандер!$B$3:$B$75,MATCH($B19,Пандер!X$3:X$69,0),0),"/",INDEX(OFFSET(Пандер!$B$3:$B$75,MATCH($B19,Пандер!X$3:X$75,0),0),MATCH($B19,OFFSET(Пандер!X$3:X$75,MATCH($B19,Пандер!X$3:X$75,0),0),0),0)))," ")</f>
        <v xml:space="preserve"> </v>
      </c>
      <c r="Y19" s="42" t="str">
        <f ca="1">IF(COUNTIF(Пандер!Y$3:Y$75,'Пандер ФИО'!$B19)&lt;&gt;0,IF(COUNTIF(Пандер!Y$3:Y$75,'Пандер ФИО'!$B19)=1,INDEX(Пандер!$B$3:$B$75,MATCH($B19,Пандер!Y$3:Y$75,0)),CONCATENATE(INDEX(Пандер!$B$3:$B$75,MATCH($B19,Пандер!Y$3:Y$69,0),0),"/",INDEX(OFFSET(Пандер!$B$3:$B$75,MATCH($B19,Пандер!Y$3:Y$75,0),0),MATCH($B19,OFFSET(Пандер!Y$3:Y$75,MATCH($B19,Пандер!Y$3:Y$75,0),0),0),0)))," ")</f>
        <v xml:space="preserve"> </v>
      </c>
      <c r="Z19" s="42" t="str">
        <f ca="1">IF(COUNTIF(Пандер!Z$3:Z$75,'Пандер ФИО'!$B19)&lt;&gt;0,IF(COUNTIF(Пандер!Z$3:Z$75,'Пандер ФИО'!$B19)=1,INDEX(Пандер!$B$3:$B$75,MATCH($B19,Пандер!Z$3:Z$75,0)),CONCATENATE(INDEX(Пандер!$B$3:$B$75,MATCH($B19,Пандер!Z$3:Z$69,0),0),"/",INDEX(OFFSET(Пандер!$B$3:$B$75,MATCH($B19,Пандер!Z$3:Z$75,0),0),MATCH($B19,OFFSET(Пандер!Z$3:Z$75,MATCH($B19,Пандер!Z$3:Z$75,0),0),0),0)))," ")</f>
        <v xml:space="preserve"> </v>
      </c>
      <c r="AA19" s="42" t="str">
        <f ca="1">IF(COUNTIF(Пандер!AA$3:AA$75,'Пандер ФИО'!$B19)&lt;&gt;0,IF(COUNTIF(Пандер!AA$3:AA$75,'Пандер ФИО'!$B19)=1,INDEX(Пандер!$B$3:$B$75,MATCH($B19,Пандер!AA$3:AA$75,0)),CONCATENATE(INDEX(Пандер!$B$3:$B$75,MATCH($B19,Пандер!AA$3:AA$69,0),0),"/",INDEX(OFFSET(Пандер!$B$3:$B$75,MATCH($B19,Пандер!AA$3:AA$75,0),0),MATCH($B19,OFFSET(Пандер!AA$3:AA$75,MATCH($B19,Пандер!AA$3:AA$75,0),0),0),0)))," ")</f>
        <v xml:space="preserve"> </v>
      </c>
      <c r="AB19" s="42" t="str">
        <f>IF(COUNTIF(Пандер!AI$3:AI$3,'Пандер ФИО'!$B19)&lt;&gt;0,IF(COUNTIF(Пандер!AI$3:AI$3,'Пандер ФИО'!$B19)=1,INDEX(Пандер!$B$3:$B$3,MATCH($B19,Пандер!AI$3:AI$3,0)),CONCATENATE(INDEX(Пандер!$B$3:$B$3,MATCH($B19,Пандер!AI$3:AI$3,0)),"/",INDEX(Пандер!$B$3:$B$3,MATCH($B19,Пандер!AI$3:AI$3,0)+1)))," ")</f>
        <v xml:space="preserve"> </v>
      </c>
      <c r="AC19" s="42" t="str">
        <f>IF(COUNTIF(Пандер!AJ$3:AJ$3,'Пандер ФИО'!$B19)&lt;&gt;0,IF(COUNTIF(Пандер!AJ$3:AJ$3,'Пандер ФИО'!$B19)=1,INDEX(Пандер!$B$3:$B$3,MATCH($B19,Пандер!AJ$3:AJ$3,0)),CONCATENATE(INDEX(Пандер!$B$3:$B$3,MATCH($B19,Пандер!AJ$3:AJ$3,0)),"/",INDEX(Пандер!$B$3:$B$3,MATCH($B19,Пандер!AJ$3:AJ$3,0)+1)))," ")</f>
        <v xml:space="preserve"> </v>
      </c>
      <c r="AD19" s="42" t="str">
        <f>IF(COUNTIF(Пандер!AK$3:AK$3,'Пандер ФИО'!$B19)&lt;&gt;0,IF(COUNTIF(Пандер!AK$3:AK$3,'Пандер ФИО'!$B19)=1,INDEX(Пандер!$B$3:$B$3,MATCH($B19,Пандер!AK$3:AK$3,0)),CONCATENATE(INDEX(Пандер!$B$3:$B$3,MATCH($B19,Пандер!AK$3:AK$3,0)),"/",INDEX(Пандер!$B$3:$B$3,MATCH($B19,Пандер!AK$3:AK$3,0)+1)))," ")</f>
        <v xml:space="preserve"> </v>
      </c>
      <c r="AE19" s="42" t="str">
        <f>IF(COUNTIF(Пандер!AL$3:AL$3,'Пандер ФИО'!$B19)&lt;&gt;0,IF(COUNTIF(Пандер!AL$3:AL$3,'Пандер ФИО'!$B19)=1,INDEX(Пандер!$B$3:$B$3,MATCH($B19,Пандер!AL$3:AL$3,0)),CONCATENATE(INDEX(Пандер!$B$3:$B$3,MATCH($B19,Пандер!AL$3:AL$3,0)),"/",INDEX(Пандер!$B$3:$B$3,MATCH($B19,Пандер!AL$3:AL$3,0)+1)))," ")</f>
        <v xml:space="preserve"> </v>
      </c>
      <c r="AF19" s="42" t="str">
        <f>IF(COUNTIF(Пандер!AM$3:AM$3,'Пандер ФИО'!$B19)&lt;&gt;0,IF(COUNTIF(Пандер!AM$3:AM$3,'Пандер ФИО'!$B19)=1,INDEX(Пандер!$B$3:$B$3,MATCH($B19,Пандер!AM$3:AM$3,0)),CONCATENATE(INDEX(Пандер!$B$3:$B$3,MATCH($B19,Пандер!AM$3:AM$3,0)),"/",INDEX(Пандер!$B$3:$B$3,MATCH($B19,Пандер!AM$3:AM$3,0)+1)))," ")</f>
        <v xml:space="preserve"> </v>
      </c>
      <c r="AG19" s="42" t="str">
        <f>IF(COUNTIF(Пандер!AN$3:AN$3,'Пандер ФИО'!$B19)&lt;&gt;0,IF(COUNTIF(Пандер!AN$3:AN$3,'Пандер ФИО'!$B19)=1,INDEX(Пандер!$B$3:$B$3,MATCH($B19,Пандер!AN$3:AN$3,0)),CONCATENATE(INDEX(Пандер!$B$3:$B$3,MATCH($B19,Пандер!AN$3:AN$3,0)),"/",INDEX(Пандер!$B$3:$B$3,MATCH($B19,Пандер!AN$3:AN$3,0)+1)))," ")</f>
        <v xml:space="preserve"> </v>
      </c>
      <c r="AH19" s="42" t="str">
        <f>IF(COUNTIF(Пандер!AO$3:AO$3,'Пандер ФИО'!$B19)&lt;&gt;0,IF(COUNTIF(Пандер!AO$3:AO$3,'Пандер ФИО'!$B19)=1,INDEX(Пандер!$B$3:$B$3,MATCH($B19,Пандер!AO$3:AO$3,0)),CONCATENATE(INDEX(Пандер!$B$3:$B$3,MATCH($B19,Пандер!AO$3:AO$3,0)),"/",INDEX(Пандер!$B$3:$B$3,MATCH($B19,Пандер!AO$3:AO$3,0)+1)))," ")</f>
        <v xml:space="preserve"> </v>
      </c>
      <c r="AI19" s="42" t="str">
        <f>IF(COUNTIF(Пандер!AP$3:AP$3,'Пандер ФИО'!$B19)&lt;&gt;0,IF(COUNTIF(Пандер!AP$3:AP$3,'Пандер ФИО'!$B19)=1,INDEX(Пандер!$B$3:$B$3,MATCH($B19,Пандер!AP$3:AP$3,0)),CONCATENATE(INDEX(Пандер!$B$3:$B$3,MATCH($B19,Пандер!AP$3:AP$3,0)),"/",INDEX(Пандер!$B$3:$B$3,MATCH($B19,Пандер!AP$3:AP$3,0)+1)))," ")</f>
        <v xml:space="preserve"> </v>
      </c>
      <c r="AJ19" s="42" t="str">
        <f>IF(COUNTIF(Пандер!AQ$3:AQ$3,'Пандер ФИО'!$B19)&lt;&gt;0,IF(COUNTIF(Пандер!AQ$3:AQ$3,'Пандер ФИО'!$B19)=1,INDEX(Пандер!$B$3:$B$3,MATCH($B19,Пандер!AQ$3:AQ$3,0)),CONCATENATE(INDEX(Пандер!$B$3:$B$3,MATCH($B19,Пандер!AQ$3:AQ$3,0)),"/",INDEX(Пандер!$B$3:$B$3,MATCH($B19,Пандер!AQ$3:AQ$3,0)+1)))," ")</f>
        <v xml:space="preserve"> </v>
      </c>
      <c r="AK19" s="42" t="str">
        <f>IF(COUNTIF(Пандер!AR$3:AR$3,'Пандер ФИО'!$B19)&lt;&gt;0,IF(COUNTIF(Пандер!AR$3:AR$3,'Пандер ФИО'!$B19)=1,INDEX(Пандер!$B$3:$B$3,MATCH($B19,Пандер!AR$3:AR$3,0)),CONCATENATE(INDEX(Пандер!$B$3:$B$3,MATCH($B19,Пандер!AR$3:AR$3,0)),"/",INDEX(Пандер!$B$3:$B$3,MATCH($B19,Пандер!AR$3:AR$3,0)+1)))," ")</f>
        <v xml:space="preserve"> </v>
      </c>
      <c r="AL19" s="42" t="str">
        <f>IF(COUNTIF(Пандер!AS$3:AS$3,'Пандер ФИО'!$B19)&lt;&gt;0,IF(COUNTIF(Пандер!AS$3:AS$3,'Пандер ФИО'!$B19)=1,INDEX(Пандер!$B$3:$B$3,MATCH($B19,Пандер!AS$3:AS$3,0)),CONCATENATE(INDEX(Пандер!$B$3:$B$3,MATCH($B19,Пандер!AS$3:AS$3,0)),"/",INDEX(Пандер!$B$3:$B$3,MATCH($B19,Пандер!AS$3:AS$3,0)+1)))," ")</f>
        <v xml:space="preserve"> </v>
      </c>
      <c r="AM19" s="42" t="str">
        <f>IF(COUNTIF(Пандер!AT$3:AT$3,'Пандер ФИО'!$B19)&lt;&gt;0,IF(COUNTIF(Пандер!AT$3:AT$3,'Пандер ФИО'!$B19)=1,INDEX(Пандер!$B$3:$B$3,MATCH($B19,Пандер!AT$3:AT$3,0)),CONCATENATE(INDEX(Пандер!$B$3:$B$3,MATCH($B19,Пандер!AT$3:AT$3,0)),"/",INDEX(Пандер!$B$3:$B$3,MATCH($B19,Пандер!AT$3:AT$3,0)+1)))," ")</f>
        <v xml:space="preserve"> </v>
      </c>
      <c r="AN19" s="42" t="str">
        <f>IF(COUNTIF(Пандер!AU$3:AU$3,'Пандер ФИО'!$B19)&lt;&gt;0,IF(COUNTIF(Пандер!AU$3:AU$3,'Пандер ФИО'!$B19)=1,INDEX(Пандер!$B$3:$B$3,MATCH($B19,Пандер!AU$3:AU$3,0)),CONCATENATE(INDEX(Пандер!$B$3:$B$3,MATCH($B19,Пандер!AU$3:AU$3,0)),"/",INDEX(Пандер!$B$3:$B$3,MATCH($B19,Пандер!AU$3:AU$3,0)+1)))," ")</f>
        <v xml:space="preserve"> </v>
      </c>
      <c r="AO19" s="42" t="str">
        <f>IF(COUNTIF(Пандер!AV$3:AV$3,'Пандер ФИО'!$B19)&lt;&gt;0,IF(COUNTIF(Пандер!AV$3:AV$3,'Пандер ФИО'!$B19)=1,INDEX(Пандер!$B$3:$B$3,MATCH($B19,Пандер!AV$3:AV$3,0)),CONCATENATE(INDEX(Пандер!$B$3:$B$3,MATCH($B19,Пандер!AV$3:AV$3,0)),"/",INDEX(Пандер!$B$3:$B$3,MATCH($B19,Пандер!AV$3:AV$3,0)+1)))," ")</f>
        <v xml:space="preserve"> </v>
      </c>
      <c r="AP19" s="42" t="str">
        <f>IF(COUNTIF(Пандер!AW$3:AW$3,'Пандер ФИО'!$B19)&lt;&gt;0,IF(COUNTIF(Пандер!AW$3:AW$3,'Пандер ФИО'!$B19)=1,INDEX(Пандер!$B$3:$B$3,MATCH($B19,Пандер!AW$3:AW$3,0)),CONCATENATE(INDEX(Пандер!$B$3:$B$3,MATCH($B19,Пандер!AW$3:AW$3,0)),"/",INDEX(Пандер!$B$3:$B$3,MATCH($B19,Пандер!AW$3:AW$3,0)+1)))," ")</f>
        <v xml:space="preserve"> </v>
      </c>
      <c r="AQ19" s="42" t="str">
        <f>IF(COUNTIF(Пандер!AX$3:AX$3,'Пандер ФИО'!$B19)&lt;&gt;0,IF(COUNTIF(Пандер!AX$3:AX$3,'Пандер ФИО'!$B19)=1,INDEX(Пандер!$B$3:$B$3,MATCH($B19,Пандер!AX$3:AX$3,0)),CONCATENATE(INDEX(Пандер!$B$3:$B$3,MATCH($B19,Пандер!AX$3:AX$3,0)),"/",INDEX(Пандер!$B$3:$B$3,MATCH($B19,Пандер!AX$3:AX$3,0)+1)))," ")</f>
        <v xml:space="preserve"> </v>
      </c>
    </row>
    <row r="20" spans="2:43" ht="25.5" customHeight="1" x14ac:dyDescent="0.25">
      <c r="B20" s="10" t="str">
        <f>'Пандер Балл'!B20</f>
        <v>Абайтану</v>
      </c>
      <c r="C20" s="42" t="str">
        <f ca="1">IF(COUNTIF(Пандер!C$3:C$75,'Пандер ФИО'!$B20)&lt;&gt;0,IF(COUNTIF(Пандер!C$3:C$75,'Пандер ФИО'!$B20)=1,INDEX(Пандер!$B$3:$B$75,MATCH($B20,Пандер!C$3:C$75,0)),CONCATENATE(INDEX(Пандер!$B$3:$B$75,MATCH($B20,Пандер!C$3:C$69,0),0),"/",INDEX(OFFSET(Пандер!$B$3:$B$75,MATCH($B20,Пандер!C$3:C$75,0),0),MATCH($B20,OFFSET(Пандер!C$3:C$75,MATCH($B20,Пандер!C$3:C$75,0),0),0),0)))," ")</f>
        <v xml:space="preserve"> </v>
      </c>
      <c r="D20" s="42" t="str">
        <f ca="1">IF(COUNTIF(Пандер!D$3:D$75,'Пандер ФИО'!$B20)&lt;&gt;0,IF(COUNTIF(Пандер!D$3:D$75,'Пандер ФИО'!$B20)=1,INDEX(Пандер!$B$3:$B$75,MATCH($B20,Пандер!D$3:D$75,0)),CONCATENATE(INDEX(Пандер!$B$3:$B$75,MATCH($B20,Пандер!D$3:D$69,0),0),"/",INDEX(OFFSET(Пандер!$B$3:$B$75,MATCH($B20,Пандер!D$3:D$75,0),0),MATCH($B20,OFFSET(Пандер!D$3:D$75,MATCH($B20,Пандер!D$3:D$75,0),0),0),0)))," ")</f>
        <v xml:space="preserve"> </v>
      </c>
      <c r="E20" s="42" t="str">
        <f ca="1">IF(COUNTIF(Пандер!E$3:E$75,'Пандер ФИО'!$B20)&lt;&gt;0,IF(COUNTIF(Пандер!E$3:E$75,'Пандер ФИО'!$B20)=1,INDEX(Пандер!$B$3:$B$75,MATCH($B20,Пандер!E$3:E$75,0)),CONCATENATE(INDEX(Пандер!$B$3:$B$75,MATCH($B20,Пандер!E$3:E$69,0),0),"/",INDEX(OFFSET(Пандер!$B$3:$B$75,MATCH($B20,Пандер!E$3:E$75,0),0),MATCH($B20,OFFSET(Пандер!E$3:E$75,MATCH($B20,Пандер!E$3:E$75,0),0),0),0)))," ")</f>
        <v xml:space="preserve"> </v>
      </c>
      <c r="F20" s="42" t="str">
        <f ca="1">IF(COUNTIF(Пандер!F$3:F$75,'Пандер ФИО'!$B20)&lt;&gt;0,IF(COUNTIF(Пандер!F$3:F$75,'Пандер ФИО'!$B20)=1,INDEX(Пандер!$B$3:$B$75,MATCH($B20,Пандер!F$3:F$75,0)),CONCATENATE(INDEX(Пандер!$B$3:$B$75,MATCH($B20,Пандер!F$3:F$69,0),0),"/",INDEX(OFFSET(Пандер!$B$3:$B$75,MATCH($B20,Пандер!F$3:F$75,0),0),MATCH($B20,OFFSET(Пандер!F$3:F$75,MATCH($B20,Пандер!F$3:F$75,0),0),0),0)))," ")</f>
        <v xml:space="preserve"> </v>
      </c>
      <c r="G20" s="42" t="str">
        <f ca="1">IF(COUNTIF(Пандер!G$3:G$75,'Пандер ФИО'!$B20)&lt;&gt;0,IF(COUNTIF(Пандер!G$3:G$75,'Пандер ФИО'!$B20)=1,INDEX(Пандер!$B$3:$B$75,MATCH($B20,Пандер!G$3:G$75,0)),CONCATENATE(INDEX(Пандер!$B$3:$B$75,MATCH($B20,Пандер!G$3:G$69,0),0),"/",INDEX(OFFSET(Пандер!$B$3:$B$75,MATCH($B20,Пандер!G$3:G$75,0),0),MATCH($B20,OFFSET(Пандер!G$3:G$75,MATCH($B20,Пандер!G$3:G$75,0),0),0),0)))," ")</f>
        <v xml:space="preserve"> </v>
      </c>
      <c r="H20" s="42" t="str">
        <f ca="1">IF(COUNTIF(Пандер!H$3:H$75,'Пандер ФИО'!$B20)&lt;&gt;0,IF(COUNTIF(Пандер!H$3:H$75,'Пандер ФИО'!$B20)=1,INDEX(Пандер!$B$3:$B$75,MATCH($B20,Пандер!H$3:H$75,0)),CONCATENATE(INDEX(Пандер!$B$3:$B$75,MATCH($B20,Пандер!H$3:H$69,0),0),"/",INDEX(OFFSET(Пандер!$B$3:$B$75,MATCH($B20,Пандер!H$3:H$75,0),0),MATCH($B20,OFFSET(Пандер!H$3:H$75,MATCH($B20,Пандер!H$3:H$75,0),0),0),0)))," ")</f>
        <v xml:space="preserve"> </v>
      </c>
      <c r="I20" s="42" t="str">
        <f ca="1">IF(COUNTIF(Пандер!I$3:I$75,'Пандер ФИО'!$B20)&lt;&gt;0,IF(COUNTIF(Пандер!I$3:I$75,'Пандер ФИО'!$B20)=1,INDEX(Пандер!$B$3:$B$75,MATCH($B20,Пандер!I$3:I$75,0)),CONCATENATE(INDEX(Пандер!$B$3:$B$75,MATCH($B20,Пандер!I$3:I$69,0),0),"/",INDEX(OFFSET(Пандер!$B$3:$B$75,MATCH($B20,Пандер!I$3:I$75,0),0),MATCH($B20,OFFSET(Пандер!I$3:I$75,MATCH($B20,Пандер!I$3:I$75,0),0),0),0)))," ")</f>
        <v xml:space="preserve"> </v>
      </c>
      <c r="J20" s="42" t="str">
        <f ca="1">IF(COUNTIF(Пандер!J$3:J$75,'Пандер ФИО'!$B20)&lt;&gt;0,IF(COUNTIF(Пандер!J$3:J$75,'Пандер ФИО'!$B20)=1,INDEX(Пандер!$B$3:$B$75,MATCH($B20,Пандер!J$3:J$75,0)),CONCATENATE(INDEX(Пандер!$B$3:$B$75,MATCH($B20,Пандер!J$3:J$69,0),0),"/",INDEX(OFFSET(Пандер!$B$3:$B$75,MATCH($B20,Пандер!J$3:J$75,0),0),MATCH($B20,OFFSET(Пандер!J$3:J$75,MATCH($B20,Пандер!J$3:J$75,0),0),0),0)))," ")</f>
        <v xml:space="preserve"> </v>
      </c>
      <c r="K20" s="42" t="str">
        <f ca="1">IF(COUNTIF(Пандер!K$3:K$75,'Пандер ФИО'!$B20)&lt;&gt;0,IF(COUNTIF(Пандер!K$3:K$75,'Пандер ФИО'!$B20)=1,INDEX(Пандер!$B$3:$B$75,MATCH($B20,Пандер!K$3:K$75,0)),CONCATENATE(INDEX(Пандер!$B$3:$B$75,MATCH($B20,Пандер!K$3:K$69,0),0),"/",INDEX(OFFSET(Пандер!$B$3:$B$75,MATCH($B20,Пандер!K$3:K$75,0),0),MATCH($B20,OFFSET(Пандер!K$3:K$75,MATCH($B20,Пандер!K$3:K$75,0),0),0),0)))," ")</f>
        <v xml:space="preserve"> </v>
      </c>
      <c r="L20" s="42" t="str">
        <f ca="1">IF(COUNTIF(Пандер!L$3:L$75,'Пандер ФИО'!$B20)&lt;&gt;0,IF(COUNTIF(Пандер!L$3:L$75,'Пандер ФИО'!$B20)=1,INDEX(Пандер!$B$3:$B$75,MATCH($B20,Пандер!L$3:L$75,0)),CONCATENATE(INDEX(Пандер!$B$3:$B$75,MATCH($B20,Пандер!L$3:L$69,0),0),"/",INDEX(OFFSET(Пандер!$B$3:$B$75,MATCH($B20,Пандер!L$3:L$75,0),0),MATCH($B20,OFFSET(Пандер!L$3:L$75,MATCH($B20,Пандер!L$3:L$75,0),0),0),0)))," ")</f>
        <v xml:space="preserve"> </v>
      </c>
      <c r="M20" s="42" t="str">
        <f ca="1">IF(COUNTIF(Пандер!M$3:M$75,'Пандер ФИО'!$B20)&lt;&gt;0,IF(COUNTIF(Пандер!M$3:M$75,'Пандер ФИО'!$B20)=1,INDEX(Пандер!$B$3:$B$75,MATCH($B20,Пандер!M$3:M$75,0)),CONCATENATE(INDEX(Пандер!$B$3:$B$75,MATCH($B20,Пандер!M$3:M$69,0),0),"/",INDEX(OFFSET(Пандер!$B$3:$B$75,MATCH($B20,Пандер!M$3:M$75,0),0),MATCH($B20,OFFSET(Пандер!M$3:M$75,MATCH($B20,Пандер!M$3:M$75,0),0),0),0)))," ")</f>
        <v xml:space="preserve"> </v>
      </c>
      <c r="N20" s="42" t="str">
        <f ca="1">IF(COUNTIF(Пандер!N$3:N$75,'Пандер ФИО'!$B20)&lt;&gt;0,IF(COUNTIF(Пандер!N$3:N$75,'Пандер ФИО'!$B20)=1,INDEX(Пандер!$B$3:$B$75,MATCH($B20,Пандер!N$3:N$75,0)),CONCATENATE(INDEX(Пандер!$B$3:$B$75,MATCH($B20,Пандер!N$3:N$69,0),0),"/",INDEX(OFFSET(Пандер!$B$3:$B$75,MATCH($B20,Пандер!N$3:N$75,0),0),MATCH($B20,OFFSET(Пандер!N$3:N$75,MATCH($B20,Пандер!N$3:N$75,0),0),0),0)))," ")</f>
        <v>Тілекқабыл Б.</v>
      </c>
      <c r="O20" s="42" t="str">
        <f ca="1">IF(COUNTIF(Пандер!O$3:O$75,'Пандер ФИО'!$B20)&lt;&gt;0,IF(COUNTIF(Пандер!O$3:O$75,'Пандер ФИО'!$B20)=1,INDEX(Пандер!$B$3:$B$75,MATCH($B20,Пандер!O$3:O$75,0)),CONCATENATE(INDEX(Пандер!$B$3:$B$75,MATCH($B20,Пандер!O$3:O$69,0),0),"/",INDEX(OFFSET(Пандер!$B$3:$B$75,MATCH($B20,Пандер!O$3:O$75,0),0),MATCH($B20,OFFSET(Пандер!O$3:O$75,MATCH($B20,Пандер!O$3:O$75,0),0),0),0)))," ")</f>
        <v>Куншыгарова К.</v>
      </c>
      <c r="P20" s="42" t="str">
        <f ca="1">IF(COUNTIF(Пандер!P$3:P$75,'Пандер ФИО'!$B20)&lt;&gt;0,IF(COUNTIF(Пандер!P$3:P$75,'Пандер ФИО'!$B20)=1,INDEX(Пандер!$B$3:$B$75,MATCH($B20,Пандер!P$3:P$75,0)),CONCATENATE(INDEX(Пандер!$B$3:$B$75,MATCH($B20,Пандер!P$3:P$69,0),0),"/",INDEX(OFFSET(Пандер!$B$3:$B$75,MATCH($B20,Пандер!P$3:P$75,0),0),MATCH($B20,OFFSET(Пандер!P$3:P$75,MATCH($B20,Пандер!P$3:P$75,0),0),0),0)))," ")</f>
        <v xml:space="preserve"> </v>
      </c>
      <c r="Q20" s="42" t="str">
        <f ca="1">IF(COUNTIF(Пандер!Q$3:Q$75,'Пандер ФИО'!$B20)&lt;&gt;0,IF(COUNTIF(Пандер!Q$3:Q$75,'Пандер ФИО'!$B20)=1,INDEX(Пандер!$B$3:$B$75,MATCH($B20,Пандер!Q$3:Q$75,0)),CONCATENATE(INDEX(Пандер!$B$3:$B$75,MATCH($B20,Пандер!Q$3:Q$69,0),0),"/",INDEX(OFFSET(Пандер!$B$3:$B$75,MATCH($B20,Пандер!Q$3:Q$75,0),0),MATCH($B20,OFFSET(Пандер!Q$3:Q$75,MATCH($B20,Пандер!Q$3:Q$75,0),0),0),0)))," ")</f>
        <v xml:space="preserve"> </v>
      </c>
      <c r="R20" s="42" t="str">
        <f ca="1">IF(COUNTIF(Пандер!R$3:R$75,'Пандер ФИО'!$B20)&lt;&gt;0,IF(COUNTIF(Пандер!R$3:R$75,'Пандер ФИО'!$B20)=1,INDEX(Пандер!$B$3:$B$75,MATCH($B20,Пандер!R$3:R$75,0)),CONCATENATE(INDEX(Пандер!$B$3:$B$75,MATCH($B20,Пандер!R$3:R$69,0),0),"/",INDEX(OFFSET(Пандер!$B$3:$B$75,MATCH($B20,Пандер!R$3:R$75,0),0),MATCH($B20,OFFSET(Пандер!R$3:R$75,MATCH($B20,Пандер!R$3:R$75,0),0),0),0)))," ")</f>
        <v xml:space="preserve"> </v>
      </c>
      <c r="S20" s="42" t="str">
        <f ca="1">IF(COUNTIF(Пандер!S$3:S$75,'Пандер ФИО'!$B20)&lt;&gt;0,IF(COUNTIF(Пандер!S$3:S$75,'Пандер ФИО'!$B20)=1,INDEX(Пандер!$B$3:$B$75,MATCH($B20,Пандер!S$3:S$75,0)),CONCATENATE(INDEX(Пандер!$B$3:$B$75,MATCH($B20,Пандер!S$3:S$69,0),0),"/",INDEX(OFFSET(Пандер!$B$3:$B$75,MATCH($B20,Пандер!S$3:S$75,0),0),MATCH($B20,OFFSET(Пандер!S$3:S$75,MATCH($B20,Пандер!S$3:S$75,0),0),0),0)))," ")</f>
        <v xml:space="preserve"> </v>
      </c>
      <c r="T20" s="42" t="str">
        <f ca="1">IF(COUNTIF(Пандер!T$3:T$75,'Пандер ФИО'!$B20)&lt;&gt;0,IF(COUNTIF(Пандер!T$3:T$75,'Пандер ФИО'!$B20)=1,INDEX(Пандер!$B$3:$B$75,MATCH($B20,Пандер!T$3:T$75,0)),CONCATENATE(INDEX(Пандер!$B$3:$B$75,MATCH($B20,Пандер!T$3:T$69,0),0),"/",INDEX(OFFSET(Пандер!$B$3:$B$75,MATCH($B20,Пандер!T$3:T$75,0),0),MATCH($B20,OFFSET(Пандер!T$3:T$75,MATCH($B20,Пандер!T$3:T$75,0),0),0),0)))," ")</f>
        <v xml:space="preserve"> </v>
      </c>
      <c r="U20" s="42" t="str">
        <f ca="1">IF(COUNTIF(Пандер!U$3:U$75,'Пандер ФИО'!$B20)&lt;&gt;0,IF(COUNTIF(Пандер!U$3:U$75,'Пандер ФИО'!$B20)=1,INDEX(Пандер!$B$3:$B$75,MATCH($B20,Пандер!U$3:U$75,0)),CONCATENATE(INDEX(Пандер!$B$3:$B$75,MATCH($B20,Пандер!U$3:U$69,0),0),"/",INDEX(OFFSET(Пандер!$B$3:$B$75,MATCH($B20,Пандер!U$3:U$75,0),0),MATCH($B20,OFFSET(Пандер!U$3:U$75,MATCH($B20,Пандер!U$3:U$75,0),0),0),0)))," ")</f>
        <v xml:space="preserve"> </v>
      </c>
      <c r="V20" s="42" t="str">
        <f ca="1">IF(COUNTIF(Пандер!V$3:V$75,'Пандер ФИО'!$B20)&lt;&gt;0,IF(COUNTIF(Пандер!V$3:V$75,'Пандер ФИО'!$B20)=1,INDEX(Пандер!$B$3:$B$75,MATCH($B20,Пандер!V$3:V$75,0)),CONCATENATE(INDEX(Пандер!$B$3:$B$75,MATCH($B20,Пандер!V$3:V$69,0),0),"/",INDEX(OFFSET(Пандер!$B$3:$B$75,MATCH($B20,Пандер!V$3:V$75,0),0),MATCH($B20,OFFSET(Пандер!V$3:V$75,MATCH($B20,Пандер!V$3:V$75,0),0),0),0)))," ")</f>
        <v xml:space="preserve"> </v>
      </c>
      <c r="W20" s="42" t="str">
        <f ca="1">IF(COUNTIF(Пандер!W$3:W$75,'Пандер ФИО'!$B20)&lt;&gt;0,IF(COUNTIF(Пандер!W$3:W$75,'Пандер ФИО'!$B20)=1,INDEX(Пандер!$B$3:$B$75,MATCH($B20,Пандер!W$3:W$75,0)),CONCATENATE(INDEX(Пандер!$B$3:$B$75,MATCH($B20,Пандер!W$3:W$69,0),0),"/",INDEX(OFFSET(Пандер!$B$3:$B$75,MATCH($B20,Пандер!W$3:W$75,0),0),MATCH($B20,OFFSET(Пандер!W$3:W$75,MATCH($B20,Пандер!W$3:W$75,0),0),0),0)))," ")</f>
        <v xml:space="preserve"> </v>
      </c>
      <c r="X20" s="42" t="str">
        <f ca="1">IF(COUNTIF(Пандер!X$3:X$75,'Пандер ФИО'!$B20)&lt;&gt;0,IF(COUNTIF(Пандер!X$3:X$75,'Пандер ФИО'!$B20)=1,INDEX(Пандер!$B$3:$B$75,MATCH($B20,Пандер!X$3:X$75,0)),CONCATENATE(INDEX(Пандер!$B$3:$B$75,MATCH($B20,Пандер!X$3:X$69,0),0),"/",INDEX(OFFSET(Пандер!$B$3:$B$75,MATCH($B20,Пандер!X$3:X$75,0),0),MATCH($B20,OFFSET(Пандер!X$3:X$75,MATCH($B20,Пандер!X$3:X$75,0),0),0),0)))," ")</f>
        <v xml:space="preserve"> </v>
      </c>
      <c r="Y20" s="42" t="str">
        <f ca="1">IF(COUNTIF(Пандер!Y$3:Y$75,'Пандер ФИО'!$B20)&lt;&gt;0,IF(COUNTIF(Пандер!Y$3:Y$75,'Пандер ФИО'!$B20)=1,INDEX(Пандер!$B$3:$B$75,MATCH($B20,Пандер!Y$3:Y$75,0)),CONCATENATE(INDEX(Пандер!$B$3:$B$75,MATCH($B20,Пандер!Y$3:Y$69,0),0),"/",INDEX(OFFSET(Пандер!$B$3:$B$75,MATCH($B20,Пандер!Y$3:Y$75,0),0),MATCH($B20,OFFSET(Пандер!Y$3:Y$75,MATCH($B20,Пандер!Y$3:Y$75,0),0),0),0)))," ")</f>
        <v xml:space="preserve"> </v>
      </c>
      <c r="Z20" s="42" t="str">
        <f ca="1">IF(COUNTIF(Пандер!Z$3:Z$75,'Пандер ФИО'!$B20)&lt;&gt;0,IF(COUNTIF(Пандер!Z$3:Z$75,'Пандер ФИО'!$B20)=1,INDEX(Пандер!$B$3:$B$75,MATCH($B20,Пандер!Z$3:Z$75,0)),CONCATENATE(INDEX(Пандер!$B$3:$B$75,MATCH($B20,Пандер!Z$3:Z$69,0),0),"/",INDEX(OFFSET(Пандер!$B$3:$B$75,MATCH($B20,Пандер!Z$3:Z$75,0),0),MATCH($B20,OFFSET(Пандер!Z$3:Z$75,MATCH($B20,Пандер!Z$3:Z$75,0),0),0),0)))," ")</f>
        <v xml:space="preserve"> </v>
      </c>
      <c r="AA20" s="42" t="str">
        <f ca="1">IF(COUNTIF(Пандер!AA$3:AA$75,'Пандер ФИО'!$B20)&lt;&gt;0,IF(COUNTIF(Пандер!AA$3:AA$75,'Пандер ФИО'!$B20)=1,INDEX(Пандер!$B$3:$B$75,MATCH($B20,Пандер!AA$3:AA$75,0)),CONCATENATE(INDEX(Пандер!$B$3:$B$75,MATCH($B20,Пандер!AA$3:AA$69,0),0),"/",INDEX(OFFSET(Пандер!$B$3:$B$75,MATCH($B20,Пандер!AA$3:AA$75,0),0),MATCH($B20,OFFSET(Пандер!AA$3:AA$75,MATCH($B20,Пандер!AA$3:AA$75,0),0),0),0)))," ")</f>
        <v xml:space="preserve"> </v>
      </c>
      <c r="AB20" s="42" t="str">
        <f>IF(COUNTIF(Пандер!AI$3:AI$3,'Пандер ФИО'!$B20)&lt;&gt;0,IF(COUNTIF(Пандер!AI$3:AI$3,'Пандер ФИО'!$B20)=1,INDEX(Пандер!$B$3:$B$3,MATCH($B20,Пандер!AI$3:AI$3,0)),CONCATENATE(INDEX(Пандер!$B$3:$B$3,MATCH($B20,Пандер!AI$3:AI$3,0)),"/",INDEX(Пандер!$B$3:$B$3,MATCH($B20,Пандер!AI$3:AI$3,0)+1)))," ")</f>
        <v xml:space="preserve"> </v>
      </c>
      <c r="AC20" s="42" t="str">
        <f>IF(COUNTIF(Пандер!AJ$3:AJ$3,'Пандер ФИО'!$B20)&lt;&gt;0,IF(COUNTIF(Пандер!AJ$3:AJ$3,'Пандер ФИО'!$B20)=1,INDEX(Пандер!$B$3:$B$3,MATCH($B20,Пандер!AJ$3:AJ$3,0)),CONCATENATE(INDEX(Пандер!$B$3:$B$3,MATCH($B20,Пандер!AJ$3:AJ$3,0)),"/",INDEX(Пандер!$B$3:$B$3,MATCH($B20,Пандер!AJ$3:AJ$3,0)+1)))," ")</f>
        <v xml:space="preserve"> </v>
      </c>
      <c r="AD20" s="42" t="str">
        <f>IF(COUNTIF(Пандер!AK$3:AK$3,'Пандер ФИО'!$B20)&lt;&gt;0,IF(COUNTIF(Пандер!AK$3:AK$3,'Пандер ФИО'!$B20)=1,INDEX(Пандер!$B$3:$B$3,MATCH($B20,Пандер!AK$3:AK$3,0)),CONCATENATE(INDEX(Пандер!$B$3:$B$3,MATCH($B20,Пандер!AK$3:AK$3,0)),"/",INDEX(Пандер!$B$3:$B$3,MATCH($B20,Пандер!AK$3:AK$3,0)+1)))," ")</f>
        <v xml:space="preserve"> </v>
      </c>
      <c r="AE20" s="42" t="str">
        <f>IF(COUNTIF(Пандер!AL$3:AL$3,'Пандер ФИО'!$B20)&lt;&gt;0,IF(COUNTIF(Пандер!AL$3:AL$3,'Пандер ФИО'!$B20)=1,INDEX(Пандер!$B$3:$B$3,MATCH($B20,Пандер!AL$3:AL$3,0)),CONCATENATE(INDEX(Пандер!$B$3:$B$3,MATCH($B20,Пандер!AL$3:AL$3,0)),"/",INDEX(Пандер!$B$3:$B$3,MATCH($B20,Пандер!AL$3:AL$3,0)+1)))," ")</f>
        <v xml:space="preserve"> </v>
      </c>
      <c r="AF20" s="42" t="str">
        <f>IF(COUNTIF(Пандер!AM$3:AM$3,'Пандер ФИО'!$B20)&lt;&gt;0,IF(COUNTIF(Пандер!AM$3:AM$3,'Пандер ФИО'!$B20)=1,INDEX(Пандер!$B$3:$B$3,MATCH($B20,Пандер!AM$3:AM$3,0)),CONCATENATE(INDEX(Пандер!$B$3:$B$3,MATCH($B20,Пандер!AM$3:AM$3,0)),"/",INDEX(Пандер!$B$3:$B$3,MATCH($B20,Пандер!AM$3:AM$3,0)+1)))," ")</f>
        <v xml:space="preserve"> </v>
      </c>
      <c r="AG20" s="42" t="str">
        <f>IF(COUNTIF(Пандер!AN$3:AN$3,'Пандер ФИО'!$B20)&lt;&gt;0,IF(COUNTIF(Пандер!AN$3:AN$3,'Пандер ФИО'!$B20)=1,INDEX(Пандер!$B$3:$B$3,MATCH($B20,Пандер!AN$3:AN$3,0)),CONCATENATE(INDEX(Пандер!$B$3:$B$3,MATCH($B20,Пандер!AN$3:AN$3,0)),"/",INDEX(Пандер!$B$3:$B$3,MATCH($B20,Пандер!AN$3:AN$3,0)+1)))," ")</f>
        <v xml:space="preserve"> </v>
      </c>
      <c r="AH20" s="42" t="str">
        <f>IF(COUNTIF(Пандер!AO$3:AO$3,'Пандер ФИО'!$B20)&lt;&gt;0,IF(COUNTIF(Пандер!AO$3:AO$3,'Пандер ФИО'!$B20)=1,INDEX(Пандер!$B$3:$B$3,MATCH($B20,Пандер!AO$3:AO$3,0)),CONCATENATE(INDEX(Пандер!$B$3:$B$3,MATCH($B20,Пандер!AO$3:AO$3,0)),"/",INDEX(Пандер!$B$3:$B$3,MATCH($B20,Пандер!AO$3:AO$3,0)+1)))," ")</f>
        <v xml:space="preserve"> </v>
      </c>
      <c r="AI20" s="42" t="str">
        <f>IF(COUNTIF(Пандер!AP$3:AP$3,'Пандер ФИО'!$B20)&lt;&gt;0,IF(COUNTIF(Пандер!AP$3:AP$3,'Пандер ФИО'!$B20)=1,INDEX(Пандер!$B$3:$B$3,MATCH($B20,Пандер!AP$3:AP$3,0)),CONCATENATE(INDEX(Пандер!$B$3:$B$3,MATCH($B20,Пандер!AP$3:AP$3,0)),"/",INDEX(Пандер!$B$3:$B$3,MATCH($B20,Пандер!AP$3:AP$3,0)+1)))," ")</f>
        <v xml:space="preserve"> </v>
      </c>
      <c r="AJ20" s="42" t="str">
        <f>IF(COUNTIF(Пандер!AQ$3:AQ$3,'Пандер ФИО'!$B20)&lt;&gt;0,IF(COUNTIF(Пандер!AQ$3:AQ$3,'Пандер ФИО'!$B20)=1,INDEX(Пандер!$B$3:$B$3,MATCH($B20,Пандер!AQ$3:AQ$3,0)),CONCATENATE(INDEX(Пандер!$B$3:$B$3,MATCH($B20,Пандер!AQ$3:AQ$3,0)),"/",INDEX(Пандер!$B$3:$B$3,MATCH($B20,Пандер!AQ$3:AQ$3,0)+1)))," ")</f>
        <v xml:space="preserve"> </v>
      </c>
      <c r="AK20" s="42" t="str">
        <f>IF(COUNTIF(Пандер!AR$3:AR$3,'Пандер ФИО'!$B20)&lt;&gt;0,IF(COUNTIF(Пандер!AR$3:AR$3,'Пандер ФИО'!$B20)=1,INDEX(Пандер!$B$3:$B$3,MATCH($B20,Пандер!AR$3:AR$3,0)),CONCATENATE(INDEX(Пандер!$B$3:$B$3,MATCH($B20,Пандер!AR$3:AR$3,0)),"/",INDEX(Пандер!$B$3:$B$3,MATCH($B20,Пандер!AR$3:AR$3,0)+1)))," ")</f>
        <v xml:space="preserve"> </v>
      </c>
      <c r="AL20" s="42" t="str">
        <f>IF(COUNTIF(Пандер!AS$3:AS$3,'Пандер ФИО'!$B20)&lt;&gt;0,IF(COUNTIF(Пандер!AS$3:AS$3,'Пандер ФИО'!$B20)=1,INDEX(Пандер!$B$3:$B$3,MATCH($B20,Пандер!AS$3:AS$3,0)),CONCATENATE(INDEX(Пандер!$B$3:$B$3,MATCH($B20,Пандер!AS$3:AS$3,0)),"/",INDEX(Пандер!$B$3:$B$3,MATCH($B20,Пандер!AS$3:AS$3,0)+1)))," ")</f>
        <v xml:space="preserve"> </v>
      </c>
      <c r="AM20" s="42" t="str">
        <f>IF(COUNTIF(Пандер!AT$3:AT$3,'Пандер ФИО'!$B20)&lt;&gt;0,IF(COUNTIF(Пандер!AT$3:AT$3,'Пандер ФИО'!$B20)=1,INDEX(Пандер!$B$3:$B$3,MATCH($B20,Пандер!AT$3:AT$3,0)),CONCATENATE(INDEX(Пандер!$B$3:$B$3,MATCH($B20,Пандер!AT$3:AT$3,0)),"/",INDEX(Пандер!$B$3:$B$3,MATCH($B20,Пандер!AT$3:AT$3,0)+1)))," ")</f>
        <v xml:space="preserve"> </v>
      </c>
      <c r="AN20" s="42" t="str">
        <f>IF(COUNTIF(Пандер!AU$3:AU$3,'Пандер ФИО'!$B20)&lt;&gt;0,IF(COUNTIF(Пандер!AU$3:AU$3,'Пандер ФИО'!$B20)=1,INDEX(Пандер!$B$3:$B$3,MATCH($B20,Пандер!AU$3:AU$3,0)),CONCATENATE(INDEX(Пандер!$B$3:$B$3,MATCH($B20,Пандер!AU$3:AU$3,0)),"/",INDEX(Пандер!$B$3:$B$3,MATCH($B20,Пандер!AU$3:AU$3,0)+1)))," ")</f>
        <v xml:space="preserve"> </v>
      </c>
      <c r="AO20" s="42" t="str">
        <f>IF(COUNTIF(Пандер!AV$3:AV$3,'Пандер ФИО'!$B20)&lt;&gt;0,IF(COUNTIF(Пандер!AV$3:AV$3,'Пандер ФИО'!$B20)=1,INDEX(Пандер!$B$3:$B$3,MATCH($B20,Пандер!AV$3:AV$3,0)),CONCATENATE(INDEX(Пандер!$B$3:$B$3,MATCH($B20,Пандер!AV$3:AV$3,0)),"/",INDEX(Пандер!$B$3:$B$3,MATCH($B20,Пандер!AV$3:AV$3,0)+1)))," ")</f>
        <v xml:space="preserve"> </v>
      </c>
      <c r="AP20" s="42" t="str">
        <f>IF(COUNTIF(Пандер!AW$3:AW$3,'Пандер ФИО'!$B20)&lt;&gt;0,IF(COUNTIF(Пандер!AW$3:AW$3,'Пандер ФИО'!$B20)=1,INDEX(Пандер!$B$3:$B$3,MATCH($B20,Пандер!AW$3:AW$3,0)),CONCATENATE(INDEX(Пандер!$B$3:$B$3,MATCH($B20,Пандер!AW$3:AW$3,0)),"/",INDEX(Пандер!$B$3:$B$3,MATCH($B20,Пандер!AW$3:AW$3,0)+1)))," ")</f>
        <v xml:space="preserve"> </v>
      </c>
      <c r="AQ20" s="42" t="str">
        <f>IF(COUNTIF(Пандер!AX$3:AX$3,'Пандер ФИО'!$B20)&lt;&gt;0,IF(COUNTIF(Пандер!AX$3:AX$3,'Пандер ФИО'!$B20)=1,INDEX(Пандер!$B$3:$B$3,MATCH($B20,Пандер!AX$3:AX$3,0)),CONCATENATE(INDEX(Пандер!$B$3:$B$3,MATCH($B20,Пандер!AX$3:AX$3,0)),"/",INDEX(Пандер!$B$3:$B$3,MATCH($B20,Пандер!AX$3:AX$3,0)+1)))," ")</f>
        <v xml:space="preserve"> </v>
      </c>
    </row>
    <row r="21" spans="2:43" ht="25.5" customHeight="1" x14ac:dyDescent="0.25">
      <c r="B21" s="10">
        <f>'Пандер Балл'!B21</f>
        <v>0</v>
      </c>
      <c r="C21" s="42" t="str">
        <f ca="1">IF(COUNTIF(Пандер!C$3:C$75,'Пандер ФИО'!$B21)&lt;&gt;0,IF(COUNTIF(Пандер!C$3:C$75,'Пандер ФИО'!$B21)=1,INDEX(Пандер!$B$3:$B$75,MATCH($B21,Пандер!C$3:C$75,0)),CONCATENATE(INDEX(Пандер!$B$3:$B$75,MATCH($B21,Пандер!C$3:C$69,0),0),"/",INDEX(OFFSET(Пандер!$B$3:$B$75,MATCH($B21,Пандер!C$3:C$75,0),0),MATCH($B21,OFFSET(Пандер!C$3:C$75,MATCH($B21,Пандер!C$3:C$75,0),0),0),0)))," ")</f>
        <v xml:space="preserve"> </v>
      </c>
      <c r="D21" s="42" t="str">
        <f ca="1">IF(COUNTIF(Пандер!D$3:D$75,'Пандер ФИО'!$B21)&lt;&gt;0,IF(COUNTIF(Пандер!D$3:D$75,'Пандер ФИО'!$B21)=1,INDEX(Пандер!$B$3:$B$75,MATCH($B21,Пандер!D$3:D$75,0)),CONCATENATE(INDEX(Пандер!$B$3:$B$75,MATCH($B21,Пандер!D$3:D$69,0),0),"/",INDEX(OFFSET(Пандер!$B$3:$B$75,MATCH($B21,Пандер!D$3:D$75,0),0),MATCH($B21,OFFSET(Пандер!D$3:D$75,MATCH($B21,Пандер!D$3:D$75,0),0),0),0)))," ")</f>
        <v xml:space="preserve"> </v>
      </c>
      <c r="E21" s="42" t="str">
        <f ca="1">IF(COUNTIF(Пандер!E$3:E$75,'Пандер ФИО'!$B21)&lt;&gt;0,IF(COUNTIF(Пандер!E$3:E$75,'Пандер ФИО'!$B21)=1,INDEX(Пандер!$B$3:$B$75,MATCH($B21,Пандер!E$3:E$75,0)),CONCATENATE(INDEX(Пандер!$B$3:$B$75,MATCH($B21,Пандер!E$3:E$69,0),0),"/",INDEX(OFFSET(Пандер!$B$3:$B$75,MATCH($B21,Пандер!E$3:E$75,0),0),MATCH($B21,OFFSET(Пандер!E$3:E$75,MATCH($B21,Пандер!E$3:E$75,0),0),0),0)))," ")</f>
        <v xml:space="preserve"> </v>
      </c>
      <c r="F21" s="42" t="str">
        <f ca="1">IF(COUNTIF(Пандер!F$3:F$75,'Пандер ФИО'!$B21)&lt;&gt;0,IF(COUNTIF(Пандер!F$3:F$75,'Пандер ФИО'!$B21)=1,INDEX(Пандер!$B$3:$B$75,MATCH($B21,Пандер!F$3:F$75,0)),CONCATENATE(INDEX(Пандер!$B$3:$B$75,MATCH($B21,Пандер!F$3:F$69,0),0),"/",INDEX(OFFSET(Пандер!$B$3:$B$75,MATCH($B21,Пандер!F$3:F$75,0),0),MATCH($B21,OFFSET(Пандер!F$3:F$75,MATCH($B21,Пандер!F$3:F$75,0),0),0),0)))," ")</f>
        <v xml:space="preserve"> </v>
      </c>
      <c r="G21" s="42" t="str">
        <f ca="1">IF(COUNTIF(Пандер!G$3:G$75,'Пандер ФИО'!$B21)&lt;&gt;0,IF(COUNTIF(Пандер!G$3:G$75,'Пандер ФИО'!$B21)=1,INDEX(Пандер!$B$3:$B$75,MATCH($B21,Пандер!G$3:G$75,0)),CONCATENATE(INDEX(Пандер!$B$3:$B$75,MATCH($B21,Пандер!G$3:G$69,0),0),"/",INDEX(OFFSET(Пандер!$B$3:$B$75,MATCH($B21,Пандер!G$3:G$75,0),0),MATCH($B21,OFFSET(Пандер!G$3:G$75,MATCH($B21,Пандер!G$3:G$75,0),0),0),0)))," ")</f>
        <v xml:space="preserve"> </v>
      </c>
      <c r="H21" s="42" t="str">
        <f ca="1">IF(COUNTIF(Пандер!H$3:H$75,'Пандер ФИО'!$B21)&lt;&gt;0,IF(COUNTIF(Пандер!H$3:H$75,'Пандер ФИО'!$B21)=1,INDEX(Пандер!$B$3:$B$75,MATCH($B21,Пандер!H$3:H$75,0)),CONCATENATE(INDEX(Пандер!$B$3:$B$75,MATCH($B21,Пандер!H$3:H$69,0),0),"/",INDEX(OFFSET(Пандер!$B$3:$B$75,MATCH($B21,Пандер!H$3:H$75,0),0),MATCH($B21,OFFSET(Пандер!H$3:H$75,MATCH($B21,Пандер!H$3:H$75,0),0),0),0)))," ")</f>
        <v xml:space="preserve"> </v>
      </c>
      <c r="I21" s="42" t="str">
        <f ca="1">IF(COUNTIF(Пандер!I$3:I$75,'Пандер ФИО'!$B21)&lt;&gt;0,IF(COUNTIF(Пандер!I$3:I$75,'Пандер ФИО'!$B21)=1,INDEX(Пандер!$B$3:$B$75,MATCH($B21,Пандер!I$3:I$75,0)),CONCATENATE(INDEX(Пандер!$B$3:$B$75,MATCH($B21,Пандер!I$3:I$69,0),0),"/",INDEX(OFFSET(Пандер!$B$3:$B$75,MATCH($B21,Пандер!I$3:I$75,0),0),MATCH($B21,OFFSET(Пандер!I$3:I$75,MATCH($B21,Пандер!I$3:I$75,0),0),0),0)))," ")</f>
        <v xml:space="preserve"> </v>
      </c>
      <c r="J21" s="42" t="str">
        <f ca="1">IF(COUNTIF(Пандер!J$3:J$75,'Пандер ФИО'!$B21)&lt;&gt;0,IF(COUNTIF(Пандер!J$3:J$75,'Пандер ФИО'!$B21)=1,INDEX(Пандер!$B$3:$B$75,MATCH($B21,Пандер!J$3:J$75,0)),CONCATENATE(INDEX(Пандер!$B$3:$B$75,MATCH($B21,Пандер!J$3:J$69,0),0),"/",INDEX(OFFSET(Пандер!$B$3:$B$75,MATCH($B21,Пандер!J$3:J$75,0),0),MATCH($B21,OFFSET(Пандер!J$3:J$75,MATCH($B21,Пандер!J$3:J$75,0),0),0),0)))," ")</f>
        <v xml:space="preserve"> </v>
      </c>
      <c r="K21" s="42" t="str">
        <f ca="1">IF(COUNTIF(Пандер!K$3:K$75,'Пандер ФИО'!$B21)&lt;&gt;0,IF(COUNTIF(Пандер!K$3:K$75,'Пандер ФИО'!$B21)=1,INDEX(Пандер!$B$3:$B$75,MATCH($B21,Пандер!K$3:K$75,0)),CONCATENATE(INDEX(Пандер!$B$3:$B$75,MATCH($B21,Пандер!K$3:K$69,0),0),"/",INDEX(OFFSET(Пандер!$B$3:$B$75,MATCH($B21,Пандер!K$3:K$75,0),0),MATCH($B21,OFFSET(Пандер!K$3:K$75,MATCH($B21,Пандер!K$3:K$75,0),0),0),0)))," ")</f>
        <v xml:space="preserve"> </v>
      </c>
      <c r="L21" s="42" t="str">
        <f ca="1">IF(COUNTIF(Пандер!L$3:L$75,'Пандер ФИО'!$B21)&lt;&gt;0,IF(COUNTIF(Пандер!L$3:L$75,'Пандер ФИО'!$B21)=1,INDEX(Пандер!$B$3:$B$75,MATCH($B21,Пандер!L$3:L$75,0)),CONCATENATE(INDEX(Пандер!$B$3:$B$75,MATCH($B21,Пандер!L$3:L$69,0),0),"/",INDEX(OFFSET(Пандер!$B$3:$B$75,MATCH($B21,Пандер!L$3:L$75,0),0),MATCH($B21,OFFSET(Пандер!L$3:L$75,MATCH($B21,Пандер!L$3:L$75,0),0),0),0)))," ")</f>
        <v xml:space="preserve"> </v>
      </c>
      <c r="M21" s="42" t="str">
        <f ca="1">IF(COUNTIF(Пандер!M$3:M$75,'Пандер ФИО'!$B21)&lt;&gt;0,IF(COUNTIF(Пандер!M$3:M$75,'Пандер ФИО'!$B21)=1,INDEX(Пандер!$B$3:$B$75,MATCH($B21,Пандер!M$3:M$75,0)),CONCATENATE(INDEX(Пандер!$B$3:$B$75,MATCH($B21,Пандер!M$3:M$69,0),0),"/",INDEX(OFFSET(Пандер!$B$3:$B$75,MATCH($B21,Пандер!M$3:M$75,0),0),MATCH($B21,OFFSET(Пандер!M$3:M$75,MATCH($B21,Пандер!M$3:M$75,0),0),0),0)))," ")</f>
        <v xml:space="preserve"> </v>
      </c>
      <c r="N21" s="42" t="str">
        <f ca="1">IF(COUNTIF(Пандер!N$3:N$75,'Пандер ФИО'!$B21)&lt;&gt;0,IF(COUNTIF(Пандер!N$3:N$75,'Пандер ФИО'!$B21)=1,INDEX(Пандер!$B$3:$B$75,MATCH($B21,Пандер!N$3:N$75,0)),CONCATENATE(INDEX(Пандер!$B$3:$B$75,MATCH($B21,Пандер!N$3:N$69,0),0),"/",INDEX(OFFSET(Пандер!$B$3:$B$75,MATCH($B21,Пандер!N$3:N$75,0),0),MATCH($B21,OFFSET(Пандер!N$3:N$75,MATCH($B21,Пандер!N$3:N$75,0),0),0),0)))," ")</f>
        <v xml:space="preserve"> </v>
      </c>
      <c r="O21" s="42" t="str">
        <f ca="1">IF(COUNTIF(Пандер!O$3:O$75,'Пандер ФИО'!$B21)&lt;&gt;0,IF(COUNTIF(Пандер!O$3:O$75,'Пандер ФИО'!$B21)=1,INDEX(Пандер!$B$3:$B$75,MATCH($B21,Пандер!O$3:O$75,0)),CONCATENATE(INDEX(Пандер!$B$3:$B$75,MATCH($B21,Пандер!O$3:O$69,0),0),"/",INDEX(OFFSET(Пандер!$B$3:$B$75,MATCH($B21,Пандер!O$3:O$75,0),0),MATCH($B21,OFFSET(Пандер!O$3:O$75,MATCH($B21,Пандер!O$3:O$75,0),0),0),0)))," ")</f>
        <v xml:space="preserve"> </v>
      </c>
      <c r="P21" s="42" t="str">
        <f ca="1">IF(COUNTIF(Пандер!P$3:P$75,'Пандер ФИО'!$B21)&lt;&gt;0,IF(COUNTIF(Пандер!P$3:P$75,'Пандер ФИО'!$B21)=1,INDEX(Пандер!$B$3:$B$75,MATCH($B21,Пандер!P$3:P$75,0)),CONCATENATE(INDEX(Пандер!$B$3:$B$75,MATCH($B21,Пандер!P$3:P$69,0),0),"/",INDEX(OFFSET(Пандер!$B$3:$B$75,MATCH($B21,Пандер!P$3:P$75,0),0),MATCH($B21,OFFSET(Пандер!P$3:P$75,MATCH($B21,Пандер!P$3:P$75,0),0),0),0)))," ")</f>
        <v xml:space="preserve"> </v>
      </c>
      <c r="Q21" s="42" t="str">
        <f ca="1">IF(COUNTIF(Пандер!Q$3:Q$75,'Пандер ФИО'!$B21)&lt;&gt;0,IF(COUNTIF(Пандер!Q$3:Q$75,'Пандер ФИО'!$B21)=1,INDEX(Пандер!$B$3:$B$75,MATCH($B21,Пандер!Q$3:Q$75,0)),CONCATENATE(INDEX(Пандер!$B$3:$B$75,MATCH($B21,Пандер!Q$3:Q$69,0),0),"/",INDEX(OFFSET(Пандер!$B$3:$B$75,MATCH($B21,Пандер!Q$3:Q$75,0),0),MATCH($B21,OFFSET(Пандер!Q$3:Q$75,MATCH($B21,Пандер!Q$3:Q$75,0),0),0),0)))," ")</f>
        <v xml:space="preserve"> </v>
      </c>
      <c r="R21" s="42" t="str">
        <f ca="1">IF(COUNTIF(Пандер!R$3:R$75,'Пандер ФИО'!$B21)&lt;&gt;0,IF(COUNTIF(Пандер!R$3:R$75,'Пандер ФИО'!$B21)=1,INDEX(Пандер!$B$3:$B$75,MATCH($B21,Пандер!R$3:R$75,0)),CONCATENATE(INDEX(Пандер!$B$3:$B$75,MATCH($B21,Пандер!R$3:R$69,0),0),"/",INDEX(OFFSET(Пандер!$B$3:$B$75,MATCH($B21,Пандер!R$3:R$75,0),0),MATCH($B21,OFFSET(Пандер!R$3:R$75,MATCH($B21,Пандер!R$3:R$75,0),0),0),0)))," ")</f>
        <v xml:space="preserve"> </v>
      </c>
      <c r="S21" s="42" t="str">
        <f ca="1">IF(COUNTIF(Пандер!S$3:S$75,'Пандер ФИО'!$B21)&lt;&gt;0,IF(COUNTIF(Пандер!S$3:S$75,'Пандер ФИО'!$B21)=1,INDEX(Пандер!$B$3:$B$75,MATCH($B21,Пандер!S$3:S$75,0)),CONCATENATE(INDEX(Пандер!$B$3:$B$75,MATCH($B21,Пандер!S$3:S$69,0),0),"/",INDEX(OFFSET(Пандер!$B$3:$B$75,MATCH($B21,Пандер!S$3:S$75,0),0),MATCH($B21,OFFSET(Пандер!S$3:S$75,MATCH($B21,Пандер!S$3:S$75,0),0),0),0)))," ")</f>
        <v xml:space="preserve"> </v>
      </c>
      <c r="T21" s="42" t="str">
        <f ca="1">IF(COUNTIF(Пандер!T$3:T$75,'Пандер ФИО'!$B21)&lt;&gt;0,IF(COUNTIF(Пандер!T$3:T$75,'Пандер ФИО'!$B21)=1,INDEX(Пандер!$B$3:$B$75,MATCH($B21,Пандер!T$3:T$75,0)),CONCATENATE(INDEX(Пандер!$B$3:$B$75,MATCH($B21,Пандер!T$3:T$69,0),0),"/",INDEX(OFFSET(Пандер!$B$3:$B$75,MATCH($B21,Пандер!T$3:T$75,0),0),MATCH($B21,OFFSET(Пандер!T$3:T$75,MATCH($B21,Пандер!T$3:T$75,0),0),0),0)))," ")</f>
        <v xml:space="preserve"> </v>
      </c>
      <c r="U21" s="42" t="str">
        <f ca="1">IF(COUNTIF(Пандер!U$3:U$75,'Пандер ФИО'!$B21)&lt;&gt;0,IF(COUNTIF(Пандер!U$3:U$75,'Пандер ФИО'!$B21)=1,INDEX(Пандер!$B$3:$B$75,MATCH($B21,Пандер!U$3:U$75,0)),CONCATENATE(INDEX(Пандер!$B$3:$B$75,MATCH($B21,Пандер!U$3:U$69,0),0),"/",INDEX(OFFSET(Пандер!$B$3:$B$75,MATCH($B21,Пандер!U$3:U$75,0),0),MATCH($B21,OFFSET(Пандер!U$3:U$75,MATCH($B21,Пандер!U$3:U$75,0),0),0),0)))," ")</f>
        <v xml:space="preserve"> </v>
      </c>
      <c r="V21" s="42" t="str">
        <f ca="1">IF(COUNTIF(Пандер!V$3:V$75,'Пандер ФИО'!$B21)&lt;&gt;0,IF(COUNTIF(Пандер!V$3:V$75,'Пандер ФИО'!$B21)=1,INDEX(Пандер!$B$3:$B$75,MATCH($B21,Пандер!V$3:V$75,0)),CONCATENATE(INDEX(Пандер!$B$3:$B$75,MATCH($B21,Пандер!V$3:V$69,0),0),"/",INDEX(OFFSET(Пандер!$B$3:$B$75,MATCH($B21,Пандер!V$3:V$75,0),0),MATCH($B21,OFFSET(Пандер!V$3:V$75,MATCH($B21,Пандер!V$3:V$75,0),0),0),0)))," ")</f>
        <v xml:space="preserve"> </v>
      </c>
      <c r="W21" s="42" t="str">
        <f ca="1">IF(COUNTIF(Пандер!W$3:W$75,'Пандер ФИО'!$B21)&lt;&gt;0,IF(COUNTIF(Пандер!W$3:W$75,'Пандер ФИО'!$B21)=1,INDEX(Пандер!$B$3:$B$75,MATCH($B21,Пандер!W$3:W$75,0)),CONCATENATE(INDEX(Пандер!$B$3:$B$75,MATCH($B21,Пандер!W$3:W$69,0),0),"/",INDEX(OFFSET(Пандер!$B$3:$B$75,MATCH($B21,Пандер!W$3:W$75,0),0),MATCH($B21,OFFSET(Пандер!W$3:W$75,MATCH($B21,Пандер!W$3:W$75,0),0),0),0)))," ")</f>
        <v xml:space="preserve"> </v>
      </c>
      <c r="X21" s="42" t="str">
        <f ca="1">IF(COUNTIF(Пандер!X$3:X$75,'Пандер ФИО'!$B21)&lt;&gt;0,IF(COUNTIF(Пандер!X$3:X$75,'Пандер ФИО'!$B21)=1,INDEX(Пандер!$B$3:$B$75,MATCH($B21,Пандер!X$3:X$75,0)),CONCATENATE(INDEX(Пандер!$B$3:$B$75,MATCH($B21,Пандер!X$3:X$69,0),0),"/",INDEX(OFFSET(Пандер!$B$3:$B$75,MATCH($B21,Пандер!X$3:X$75,0),0),MATCH($B21,OFFSET(Пандер!X$3:X$75,MATCH($B21,Пандер!X$3:X$75,0),0),0),0)))," ")</f>
        <v xml:space="preserve"> </v>
      </c>
      <c r="Y21" s="42" t="str">
        <f ca="1">IF(COUNTIF(Пандер!Y$3:Y$75,'Пандер ФИО'!$B21)&lt;&gt;0,IF(COUNTIF(Пандер!Y$3:Y$75,'Пандер ФИО'!$B21)=1,INDEX(Пандер!$B$3:$B$75,MATCH($B21,Пандер!Y$3:Y$75,0)),CONCATENATE(INDEX(Пандер!$B$3:$B$75,MATCH($B21,Пандер!Y$3:Y$69,0),0),"/",INDEX(OFFSET(Пандер!$B$3:$B$75,MATCH($B21,Пандер!Y$3:Y$75,0),0),MATCH($B21,OFFSET(Пандер!Y$3:Y$75,MATCH($B21,Пандер!Y$3:Y$75,0),0),0),0)))," ")</f>
        <v xml:space="preserve"> </v>
      </c>
      <c r="Z21" s="42" t="str">
        <f ca="1">IF(COUNTIF(Пандер!Z$3:Z$75,'Пандер ФИО'!$B21)&lt;&gt;0,IF(COUNTIF(Пандер!Z$3:Z$75,'Пандер ФИО'!$B21)=1,INDEX(Пандер!$B$3:$B$75,MATCH($B21,Пандер!Z$3:Z$75,0)),CONCATENATE(INDEX(Пандер!$B$3:$B$75,MATCH($B21,Пандер!Z$3:Z$69,0),0),"/",INDEX(OFFSET(Пандер!$B$3:$B$75,MATCH($B21,Пандер!Z$3:Z$75,0),0),MATCH($B21,OFFSET(Пандер!Z$3:Z$75,MATCH($B21,Пандер!Z$3:Z$75,0),0),0),0)))," ")</f>
        <v xml:space="preserve"> </v>
      </c>
      <c r="AA21" s="42" t="str">
        <f ca="1">IF(COUNTIF(Пандер!AA$3:AA$75,'Пандер ФИО'!$B21)&lt;&gt;0,IF(COUNTIF(Пандер!AA$3:AA$75,'Пандер ФИО'!$B21)=1,INDEX(Пандер!$B$3:$B$75,MATCH($B21,Пандер!AA$3:AA$75,0)),CONCATENATE(INDEX(Пандер!$B$3:$B$75,MATCH($B21,Пандер!AA$3:AA$69,0),0),"/",INDEX(OFFSET(Пандер!$B$3:$B$75,MATCH($B21,Пандер!AA$3:AA$75,0),0),MATCH($B21,OFFSET(Пандер!AA$3:AA$75,MATCH($B21,Пандер!AA$3:AA$75,0),0),0),0)))," ")</f>
        <v xml:space="preserve"> </v>
      </c>
      <c r="AB21" s="42" t="str">
        <f>IF(COUNTIF(Пандер!AI$3:AI$3,'Пандер ФИО'!$B21)&lt;&gt;0,IF(COUNTIF(Пандер!AI$3:AI$3,'Пандер ФИО'!$B21)=1,INDEX(Пандер!$B$3:$B$3,MATCH($B21,Пандер!AI$3:AI$3,0)),CONCATENATE(INDEX(Пандер!$B$3:$B$3,MATCH($B21,Пандер!AI$3:AI$3,0)),"/",INDEX(Пандер!$B$3:$B$3,MATCH($B21,Пандер!AI$3:AI$3,0)+1)))," ")</f>
        <v xml:space="preserve"> </v>
      </c>
      <c r="AC21" s="42" t="str">
        <f>IF(COUNTIF(Пандер!AJ$3:AJ$3,'Пандер ФИО'!$B21)&lt;&gt;0,IF(COUNTIF(Пандер!AJ$3:AJ$3,'Пандер ФИО'!$B21)=1,INDEX(Пандер!$B$3:$B$3,MATCH($B21,Пандер!AJ$3:AJ$3,0)),CONCATENATE(INDEX(Пандер!$B$3:$B$3,MATCH($B21,Пандер!AJ$3:AJ$3,0)),"/",INDEX(Пандер!$B$3:$B$3,MATCH($B21,Пандер!AJ$3:AJ$3,0)+1)))," ")</f>
        <v xml:space="preserve"> </v>
      </c>
      <c r="AD21" s="42" t="str">
        <f>IF(COUNTIF(Пандер!AK$3:AK$3,'Пандер ФИО'!$B21)&lt;&gt;0,IF(COUNTIF(Пандер!AK$3:AK$3,'Пандер ФИО'!$B21)=1,INDEX(Пандер!$B$3:$B$3,MATCH($B21,Пандер!AK$3:AK$3,0)),CONCATENATE(INDEX(Пандер!$B$3:$B$3,MATCH($B21,Пандер!AK$3:AK$3,0)),"/",INDEX(Пандер!$B$3:$B$3,MATCH($B21,Пандер!AK$3:AK$3,0)+1)))," ")</f>
        <v xml:space="preserve"> </v>
      </c>
      <c r="AE21" s="42" t="str">
        <f>IF(COUNTIF(Пандер!AL$3:AL$3,'Пандер ФИО'!$B21)&lt;&gt;0,IF(COUNTIF(Пандер!AL$3:AL$3,'Пандер ФИО'!$B21)=1,INDEX(Пандер!$B$3:$B$3,MATCH($B21,Пандер!AL$3:AL$3,0)),CONCATENATE(INDEX(Пандер!$B$3:$B$3,MATCH($B21,Пандер!AL$3:AL$3,0)),"/",INDEX(Пандер!$B$3:$B$3,MATCH($B21,Пандер!AL$3:AL$3,0)+1)))," ")</f>
        <v xml:space="preserve"> </v>
      </c>
      <c r="AF21" s="42" t="str">
        <f>IF(COUNTIF(Пандер!AM$3:AM$3,'Пандер ФИО'!$B21)&lt;&gt;0,IF(COUNTIF(Пандер!AM$3:AM$3,'Пандер ФИО'!$B21)=1,INDEX(Пандер!$B$3:$B$3,MATCH($B21,Пандер!AM$3:AM$3,0)),CONCATENATE(INDEX(Пандер!$B$3:$B$3,MATCH($B21,Пандер!AM$3:AM$3,0)),"/",INDEX(Пандер!$B$3:$B$3,MATCH($B21,Пандер!AM$3:AM$3,0)+1)))," ")</f>
        <v xml:space="preserve"> </v>
      </c>
      <c r="AG21" s="42" t="str">
        <f>IF(COUNTIF(Пандер!AN$3:AN$3,'Пандер ФИО'!$B21)&lt;&gt;0,IF(COUNTIF(Пандер!AN$3:AN$3,'Пандер ФИО'!$B21)=1,INDEX(Пандер!$B$3:$B$3,MATCH($B21,Пандер!AN$3:AN$3,0)),CONCATENATE(INDEX(Пандер!$B$3:$B$3,MATCH($B21,Пандер!AN$3:AN$3,0)),"/",INDEX(Пандер!$B$3:$B$3,MATCH($B21,Пандер!AN$3:AN$3,0)+1)))," ")</f>
        <v xml:space="preserve"> </v>
      </c>
      <c r="AH21" s="42" t="str">
        <f>IF(COUNTIF(Пандер!AO$3:AO$3,'Пандер ФИО'!$B21)&lt;&gt;0,IF(COUNTIF(Пандер!AO$3:AO$3,'Пандер ФИО'!$B21)=1,INDEX(Пандер!$B$3:$B$3,MATCH($B21,Пандер!AO$3:AO$3,0)),CONCATENATE(INDEX(Пандер!$B$3:$B$3,MATCH($B21,Пандер!AO$3:AO$3,0)),"/",INDEX(Пандер!$B$3:$B$3,MATCH($B21,Пандер!AO$3:AO$3,0)+1)))," ")</f>
        <v xml:space="preserve"> </v>
      </c>
      <c r="AI21" s="42" t="str">
        <f>IF(COUNTIF(Пандер!AP$3:AP$3,'Пандер ФИО'!$B21)&lt;&gt;0,IF(COUNTIF(Пандер!AP$3:AP$3,'Пандер ФИО'!$B21)=1,INDEX(Пандер!$B$3:$B$3,MATCH($B21,Пандер!AP$3:AP$3,0)),CONCATENATE(INDEX(Пандер!$B$3:$B$3,MATCH($B21,Пандер!AP$3:AP$3,0)),"/",INDEX(Пандер!$B$3:$B$3,MATCH($B21,Пандер!AP$3:AP$3,0)+1)))," ")</f>
        <v xml:space="preserve"> </v>
      </c>
      <c r="AJ21" s="42" t="str">
        <f>IF(COUNTIF(Пандер!AQ$3:AQ$3,'Пандер ФИО'!$B21)&lt;&gt;0,IF(COUNTIF(Пандер!AQ$3:AQ$3,'Пандер ФИО'!$B21)=1,INDEX(Пандер!$B$3:$B$3,MATCH($B21,Пандер!AQ$3:AQ$3,0)),CONCATENATE(INDEX(Пандер!$B$3:$B$3,MATCH($B21,Пандер!AQ$3:AQ$3,0)),"/",INDEX(Пандер!$B$3:$B$3,MATCH($B21,Пандер!AQ$3:AQ$3,0)+1)))," ")</f>
        <v xml:space="preserve"> </v>
      </c>
      <c r="AK21" s="42" t="str">
        <f>IF(COUNTIF(Пандер!AR$3:AR$3,'Пандер ФИО'!$B21)&lt;&gt;0,IF(COUNTIF(Пандер!AR$3:AR$3,'Пандер ФИО'!$B21)=1,INDEX(Пандер!$B$3:$B$3,MATCH($B21,Пандер!AR$3:AR$3,0)),CONCATENATE(INDEX(Пандер!$B$3:$B$3,MATCH($B21,Пандер!AR$3:AR$3,0)),"/",INDEX(Пандер!$B$3:$B$3,MATCH($B21,Пандер!AR$3:AR$3,0)+1)))," ")</f>
        <v xml:space="preserve"> </v>
      </c>
      <c r="AL21" s="42" t="str">
        <f>IF(COUNTIF(Пандер!AS$3:AS$3,'Пандер ФИО'!$B21)&lt;&gt;0,IF(COUNTIF(Пандер!AS$3:AS$3,'Пандер ФИО'!$B21)=1,INDEX(Пандер!$B$3:$B$3,MATCH($B21,Пандер!AS$3:AS$3,0)),CONCATENATE(INDEX(Пандер!$B$3:$B$3,MATCH($B21,Пандер!AS$3:AS$3,0)),"/",INDEX(Пандер!$B$3:$B$3,MATCH($B21,Пандер!AS$3:AS$3,0)+1)))," ")</f>
        <v xml:space="preserve"> </v>
      </c>
      <c r="AM21" s="42" t="str">
        <f>IF(COUNTIF(Пандер!AT$3:AT$3,'Пандер ФИО'!$B21)&lt;&gt;0,IF(COUNTIF(Пандер!AT$3:AT$3,'Пандер ФИО'!$B21)=1,INDEX(Пандер!$B$3:$B$3,MATCH($B21,Пандер!AT$3:AT$3,0)),CONCATENATE(INDEX(Пандер!$B$3:$B$3,MATCH($B21,Пандер!AT$3:AT$3,0)),"/",INDEX(Пандер!$B$3:$B$3,MATCH($B21,Пандер!AT$3:AT$3,0)+1)))," ")</f>
        <v xml:space="preserve"> </v>
      </c>
      <c r="AN21" s="42" t="str">
        <f>IF(COUNTIF(Пандер!AU$3:AU$3,'Пандер ФИО'!$B21)&lt;&gt;0,IF(COUNTIF(Пандер!AU$3:AU$3,'Пандер ФИО'!$B21)=1,INDEX(Пандер!$B$3:$B$3,MATCH($B21,Пандер!AU$3:AU$3,0)),CONCATENATE(INDEX(Пандер!$B$3:$B$3,MATCH($B21,Пандер!AU$3:AU$3,0)),"/",INDEX(Пандер!$B$3:$B$3,MATCH($B21,Пандер!AU$3:AU$3,0)+1)))," ")</f>
        <v xml:space="preserve"> </v>
      </c>
      <c r="AO21" s="42" t="str">
        <f>IF(COUNTIF(Пандер!AV$3:AV$3,'Пандер ФИО'!$B21)&lt;&gt;0,IF(COUNTIF(Пандер!AV$3:AV$3,'Пандер ФИО'!$B21)=1,INDEX(Пандер!$B$3:$B$3,MATCH($B21,Пандер!AV$3:AV$3,0)),CONCATENATE(INDEX(Пандер!$B$3:$B$3,MATCH($B21,Пандер!AV$3:AV$3,0)),"/",INDEX(Пандер!$B$3:$B$3,MATCH($B21,Пандер!AV$3:AV$3,0)+1)))," ")</f>
        <v xml:space="preserve"> </v>
      </c>
      <c r="AP21" s="42" t="str">
        <f>IF(COUNTIF(Пандер!AW$3:AW$3,'Пандер ФИО'!$B21)&lt;&gt;0,IF(COUNTIF(Пандер!AW$3:AW$3,'Пандер ФИО'!$B21)=1,INDEX(Пандер!$B$3:$B$3,MATCH($B21,Пандер!AW$3:AW$3,0)),CONCATENATE(INDEX(Пандер!$B$3:$B$3,MATCH($B21,Пандер!AW$3:AW$3,0)),"/",INDEX(Пандер!$B$3:$B$3,MATCH($B21,Пандер!AW$3:AW$3,0)+1)))," ")</f>
        <v xml:space="preserve"> </v>
      </c>
      <c r="AQ21" s="42" t="str">
        <f>IF(COUNTIF(Пандер!AX$3:AX$3,'Пандер ФИО'!$B21)&lt;&gt;0,IF(COUNTIF(Пандер!AX$3:AX$3,'Пандер ФИО'!$B21)=1,INDEX(Пандер!$B$3:$B$3,MATCH($B21,Пандер!AX$3:AX$3,0)),CONCATENATE(INDEX(Пандер!$B$3:$B$3,MATCH($B21,Пандер!AX$3:AX$3,0)),"/",INDEX(Пандер!$B$3:$B$3,MATCH($B21,Пандер!AX$3:AX$3,0)+1)))," ")</f>
        <v xml:space="preserve"> </v>
      </c>
    </row>
    <row r="22" spans="2:43" ht="25.5" customHeight="1" x14ac:dyDescent="0.25">
      <c r="B22" s="10">
        <f>'Пандер Балл'!B22</f>
        <v>0</v>
      </c>
      <c r="C22" s="42" t="str">
        <f ca="1">IF(COUNTIF(Пандер!C$3:C$75,'Пандер ФИО'!$B22)&lt;&gt;0,IF(COUNTIF(Пандер!C$3:C$75,'Пандер ФИО'!$B22)=1,INDEX(Пандер!$B$3:$B$75,MATCH($B22,Пандер!C$3:C$75,0)),CONCATENATE(INDEX(Пандер!$B$3:$B$75,MATCH($B22,Пандер!C$3:C$69,0),0),"/",INDEX(OFFSET(Пандер!$B$3:$B$75,MATCH($B22,Пандер!C$3:C$75,0),0),MATCH($B22,OFFSET(Пандер!C$3:C$75,MATCH($B22,Пандер!C$3:C$75,0),0),0),0)))," ")</f>
        <v xml:space="preserve"> </v>
      </c>
      <c r="D22" s="42" t="str">
        <f ca="1">IF(COUNTIF(Пандер!D$3:D$75,'Пандер ФИО'!$B22)&lt;&gt;0,IF(COUNTIF(Пандер!D$3:D$75,'Пандер ФИО'!$B22)=1,INDEX(Пандер!$B$3:$B$75,MATCH($B22,Пандер!D$3:D$75,0)),CONCATENATE(INDEX(Пандер!$B$3:$B$75,MATCH($B22,Пандер!D$3:D$69,0),0),"/",INDEX(OFFSET(Пандер!$B$3:$B$75,MATCH($B22,Пандер!D$3:D$75,0),0),MATCH($B22,OFFSET(Пандер!D$3:D$75,MATCH($B22,Пандер!D$3:D$75,0),0),0),0)))," ")</f>
        <v xml:space="preserve"> </v>
      </c>
      <c r="E22" s="42" t="str">
        <f ca="1">IF(COUNTIF(Пандер!E$3:E$75,'Пандер ФИО'!$B22)&lt;&gt;0,IF(COUNTIF(Пандер!E$3:E$75,'Пандер ФИО'!$B22)=1,INDEX(Пандер!$B$3:$B$75,MATCH($B22,Пандер!E$3:E$75,0)),CONCATENATE(INDEX(Пандер!$B$3:$B$75,MATCH($B22,Пандер!E$3:E$69,0),0),"/",INDEX(OFFSET(Пандер!$B$3:$B$75,MATCH($B22,Пандер!E$3:E$75,0),0),MATCH($B22,OFFSET(Пандер!E$3:E$75,MATCH($B22,Пандер!E$3:E$75,0),0),0),0)))," ")</f>
        <v xml:space="preserve"> </v>
      </c>
      <c r="F22" s="42" t="str">
        <f ca="1">IF(COUNTIF(Пандер!F$3:F$75,'Пандер ФИО'!$B22)&lt;&gt;0,IF(COUNTIF(Пандер!F$3:F$75,'Пандер ФИО'!$B22)=1,INDEX(Пандер!$B$3:$B$75,MATCH($B22,Пандер!F$3:F$75,0)),CONCATENATE(INDEX(Пандер!$B$3:$B$75,MATCH($B22,Пандер!F$3:F$69,0),0),"/",INDEX(OFFSET(Пандер!$B$3:$B$75,MATCH($B22,Пандер!F$3:F$75,0),0),MATCH($B22,OFFSET(Пандер!F$3:F$75,MATCH($B22,Пандер!F$3:F$75,0),0),0),0)))," ")</f>
        <v xml:space="preserve"> </v>
      </c>
      <c r="G22" s="42" t="str">
        <f ca="1">IF(COUNTIF(Пандер!G$3:G$75,'Пандер ФИО'!$B22)&lt;&gt;0,IF(COUNTIF(Пандер!G$3:G$75,'Пандер ФИО'!$B22)=1,INDEX(Пандер!$B$3:$B$75,MATCH($B22,Пандер!G$3:G$75,0)),CONCATENATE(INDEX(Пандер!$B$3:$B$75,MATCH($B22,Пандер!G$3:G$69,0),0),"/",INDEX(OFFSET(Пандер!$B$3:$B$75,MATCH($B22,Пандер!G$3:G$75,0),0),MATCH($B22,OFFSET(Пандер!G$3:G$75,MATCH($B22,Пандер!G$3:G$75,0),0),0),0)))," ")</f>
        <v xml:space="preserve"> </v>
      </c>
      <c r="H22" s="42" t="str">
        <f ca="1">IF(COUNTIF(Пандер!H$3:H$75,'Пандер ФИО'!$B22)&lt;&gt;0,IF(COUNTIF(Пандер!H$3:H$75,'Пандер ФИО'!$B22)=1,INDEX(Пандер!$B$3:$B$75,MATCH($B22,Пандер!H$3:H$75,0)),CONCATENATE(INDEX(Пандер!$B$3:$B$75,MATCH($B22,Пандер!H$3:H$69,0),0),"/",INDEX(OFFSET(Пандер!$B$3:$B$75,MATCH($B22,Пандер!H$3:H$75,0),0),MATCH($B22,OFFSET(Пандер!H$3:H$75,MATCH($B22,Пандер!H$3:H$75,0),0),0),0)))," ")</f>
        <v xml:space="preserve"> </v>
      </c>
      <c r="I22" s="42" t="str">
        <f ca="1">IF(COUNTIF(Пандер!I$3:I$75,'Пандер ФИО'!$B22)&lt;&gt;0,IF(COUNTIF(Пандер!I$3:I$75,'Пандер ФИО'!$B22)=1,INDEX(Пандер!$B$3:$B$75,MATCH($B22,Пандер!I$3:I$75,0)),CONCATENATE(INDEX(Пандер!$B$3:$B$75,MATCH($B22,Пандер!I$3:I$69,0),0),"/",INDEX(OFFSET(Пандер!$B$3:$B$75,MATCH($B22,Пандер!I$3:I$75,0),0),MATCH($B22,OFFSET(Пандер!I$3:I$75,MATCH($B22,Пандер!I$3:I$75,0),0),0),0)))," ")</f>
        <v xml:space="preserve"> </v>
      </c>
      <c r="J22" s="42" t="str">
        <f ca="1">IF(COUNTIF(Пандер!J$3:J$75,'Пандер ФИО'!$B22)&lt;&gt;0,IF(COUNTIF(Пандер!J$3:J$75,'Пандер ФИО'!$B22)=1,INDEX(Пандер!$B$3:$B$75,MATCH($B22,Пандер!J$3:J$75,0)),CONCATENATE(INDEX(Пандер!$B$3:$B$75,MATCH($B22,Пандер!J$3:J$69,0),0),"/",INDEX(OFFSET(Пандер!$B$3:$B$75,MATCH($B22,Пандер!J$3:J$75,0),0),MATCH($B22,OFFSET(Пандер!J$3:J$75,MATCH($B22,Пандер!J$3:J$75,0),0),0),0)))," ")</f>
        <v xml:space="preserve"> </v>
      </c>
      <c r="K22" s="42" t="str">
        <f ca="1">IF(COUNTIF(Пандер!K$3:K$75,'Пандер ФИО'!$B22)&lt;&gt;0,IF(COUNTIF(Пандер!K$3:K$75,'Пандер ФИО'!$B22)=1,INDEX(Пандер!$B$3:$B$75,MATCH($B22,Пандер!K$3:K$75,0)),CONCATENATE(INDEX(Пандер!$B$3:$B$75,MATCH($B22,Пандер!K$3:K$69,0),0),"/",INDEX(OFFSET(Пандер!$B$3:$B$75,MATCH($B22,Пандер!K$3:K$75,0),0),MATCH($B22,OFFSET(Пандер!K$3:K$75,MATCH($B22,Пандер!K$3:K$75,0),0),0),0)))," ")</f>
        <v xml:space="preserve"> </v>
      </c>
      <c r="L22" s="42" t="str">
        <f ca="1">IF(COUNTIF(Пандер!L$3:L$75,'Пандер ФИО'!$B22)&lt;&gt;0,IF(COUNTIF(Пандер!L$3:L$75,'Пандер ФИО'!$B22)=1,INDEX(Пандер!$B$3:$B$75,MATCH($B22,Пандер!L$3:L$75,0)),CONCATENATE(INDEX(Пандер!$B$3:$B$75,MATCH($B22,Пандер!L$3:L$69,0),0),"/",INDEX(OFFSET(Пандер!$B$3:$B$75,MATCH($B22,Пандер!L$3:L$75,0),0),MATCH($B22,OFFSET(Пандер!L$3:L$75,MATCH($B22,Пандер!L$3:L$75,0),0),0),0)))," ")</f>
        <v xml:space="preserve"> </v>
      </c>
      <c r="M22" s="42" t="str">
        <f ca="1">IF(COUNTIF(Пандер!M$3:M$75,'Пандер ФИО'!$B22)&lt;&gt;0,IF(COUNTIF(Пандер!M$3:M$75,'Пандер ФИО'!$B22)=1,INDEX(Пандер!$B$3:$B$75,MATCH($B22,Пандер!M$3:M$75,0)),CONCATENATE(INDEX(Пандер!$B$3:$B$75,MATCH($B22,Пандер!M$3:M$69,0),0),"/",INDEX(OFFSET(Пандер!$B$3:$B$75,MATCH($B22,Пандер!M$3:M$75,0),0),MATCH($B22,OFFSET(Пандер!M$3:M$75,MATCH($B22,Пандер!M$3:M$75,0),0),0),0)))," ")</f>
        <v xml:space="preserve"> </v>
      </c>
      <c r="N22" s="42" t="str">
        <f ca="1">IF(COUNTIF(Пандер!N$3:N$75,'Пандер ФИО'!$B22)&lt;&gt;0,IF(COUNTIF(Пандер!N$3:N$75,'Пандер ФИО'!$B22)=1,INDEX(Пандер!$B$3:$B$75,MATCH($B22,Пандер!N$3:N$75,0)),CONCATENATE(INDEX(Пандер!$B$3:$B$75,MATCH($B22,Пандер!N$3:N$69,0),0),"/",INDEX(OFFSET(Пандер!$B$3:$B$75,MATCH($B22,Пандер!N$3:N$75,0),0),MATCH($B22,OFFSET(Пандер!N$3:N$75,MATCH($B22,Пандер!N$3:N$75,0),0),0),0)))," ")</f>
        <v xml:space="preserve"> </v>
      </c>
      <c r="O22" s="42" t="str">
        <f ca="1">IF(COUNTIF(Пандер!O$3:O$75,'Пандер ФИО'!$B22)&lt;&gt;0,IF(COUNTIF(Пандер!O$3:O$75,'Пандер ФИО'!$B22)=1,INDEX(Пандер!$B$3:$B$75,MATCH($B22,Пандер!O$3:O$75,0)),CONCATENATE(INDEX(Пандер!$B$3:$B$75,MATCH($B22,Пандер!O$3:O$69,0),0),"/",INDEX(OFFSET(Пандер!$B$3:$B$75,MATCH($B22,Пандер!O$3:O$75,0),0),MATCH($B22,OFFSET(Пандер!O$3:O$75,MATCH($B22,Пандер!O$3:O$75,0),0),0),0)))," ")</f>
        <v xml:space="preserve"> </v>
      </c>
      <c r="P22" s="42" t="str">
        <f ca="1">IF(COUNTIF(Пандер!P$3:P$75,'Пандер ФИО'!$B22)&lt;&gt;0,IF(COUNTIF(Пандер!P$3:P$75,'Пандер ФИО'!$B22)=1,INDEX(Пандер!$B$3:$B$75,MATCH($B22,Пандер!P$3:P$75,0)),CONCATENATE(INDEX(Пандер!$B$3:$B$75,MATCH($B22,Пандер!P$3:P$69,0),0),"/",INDEX(OFFSET(Пандер!$B$3:$B$75,MATCH($B22,Пандер!P$3:P$75,0),0),MATCH($B22,OFFSET(Пандер!P$3:P$75,MATCH($B22,Пандер!P$3:P$75,0),0),0),0)))," ")</f>
        <v xml:space="preserve"> </v>
      </c>
      <c r="Q22" s="42" t="str">
        <f ca="1">IF(COUNTIF(Пандер!Q$3:Q$75,'Пандер ФИО'!$B22)&lt;&gt;0,IF(COUNTIF(Пандер!Q$3:Q$75,'Пандер ФИО'!$B22)=1,INDEX(Пандер!$B$3:$B$75,MATCH($B22,Пандер!Q$3:Q$75,0)),CONCATENATE(INDEX(Пандер!$B$3:$B$75,MATCH($B22,Пандер!Q$3:Q$69,0),0),"/",INDEX(OFFSET(Пандер!$B$3:$B$75,MATCH($B22,Пандер!Q$3:Q$75,0),0),MATCH($B22,OFFSET(Пандер!Q$3:Q$75,MATCH($B22,Пандер!Q$3:Q$75,0),0),0),0)))," ")</f>
        <v xml:space="preserve"> </v>
      </c>
      <c r="R22" s="42" t="str">
        <f ca="1">IF(COUNTIF(Пандер!R$3:R$75,'Пандер ФИО'!$B22)&lt;&gt;0,IF(COUNTIF(Пандер!R$3:R$75,'Пандер ФИО'!$B22)=1,INDEX(Пандер!$B$3:$B$75,MATCH($B22,Пандер!R$3:R$75,0)),CONCATENATE(INDEX(Пандер!$B$3:$B$75,MATCH($B22,Пандер!R$3:R$69,0),0),"/",INDEX(OFFSET(Пандер!$B$3:$B$75,MATCH($B22,Пандер!R$3:R$75,0),0),MATCH($B22,OFFSET(Пандер!R$3:R$75,MATCH($B22,Пандер!R$3:R$75,0),0),0),0)))," ")</f>
        <v xml:space="preserve"> </v>
      </c>
      <c r="S22" s="42" t="str">
        <f ca="1">IF(COUNTIF(Пандер!S$3:S$75,'Пандер ФИО'!$B22)&lt;&gt;0,IF(COUNTIF(Пандер!S$3:S$75,'Пандер ФИО'!$B22)=1,INDEX(Пандер!$B$3:$B$75,MATCH($B22,Пандер!S$3:S$75,0)),CONCATENATE(INDEX(Пандер!$B$3:$B$75,MATCH($B22,Пандер!S$3:S$69,0),0),"/",INDEX(OFFSET(Пандер!$B$3:$B$75,MATCH($B22,Пандер!S$3:S$75,0),0),MATCH($B22,OFFSET(Пандер!S$3:S$75,MATCH($B22,Пандер!S$3:S$75,0),0),0),0)))," ")</f>
        <v xml:space="preserve"> </v>
      </c>
      <c r="T22" s="42" t="str">
        <f ca="1">IF(COUNTIF(Пандер!T$3:T$75,'Пандер ФИО'!$B22)&lt;&gt;0,IF(COUNTIF(Пандер!T$3:T$75,'Пандер ФИО'!$B22)=1,INDEX(Пандер!$B$3:$B$75,MATCH($B22,Пандер!T$3:T$75,0)),CONCATENATE(INDEX(Пандер!$B$3:$B$75,MATCH($B22,Пандер!T$3:T$69,0),0),"/",INDEX(OFFSET(Пандер!$B$3:$B$75,MATCH($B22,Пандер!T$3:T$75,0),0),MATCH($B22,OFFSET(Пандер!T$3:T$75,MATCH($B22,Пандер!T$3:T$75,0),0),0),0)))," ")</f>
        <v xml:space="preserve"> </v>
      </c>
      <c r="U22" s="42" t="str">
        <f ca="1">IF(COUNTIF(Пандер!U$3:U$75,'Пандер ФИО'!$B22)&lt;&gt;0,IF(COUNTIF(Пандер!U$3:U$75,'Пандер ФИО'!$B22)=1,INDEX(Пандер!$B$3:$B$75,MATCH($B22,Пандер!U$3:U$75,0)),CONCATENATE(INDEX(Пандер!$B$3:$B$75,MATCH($B22,Пандер!U$3:U$69,0),0),"/",INDEX(OFFSET(Пандер!$B$3:$B$75,MATCH($B22,Пандер!U$3:U$75,0),0),MATCH($B22,OFFSET(Пандер!U$3:U$75,MATCH($B22,Пандер!U$3:U$75,0),0),0),0)))," ")</f>
        <v xml:space="preserve"> </v>
      </c>
      <c r="V22" s="42" t="str">
        <f ca="1">IF(COUNTIF(Пандер!V$3:V$75,'Пандер ФИО'!$B22)&lt;&gt;0,IF(COUNTIF(Пандер!V$3:V$75,'Пандер ФИО'!$B22)=1,INDEX(Пандер!$B$3:$B$75,MATCH($B22,Пандер!V$3:V$75,0)),CONCATENATE(INDEX(Пандер!$B$3:$B$75,MATCH($B22,Пандер!V$3:V$69,0),0),"/",INDEX(OFFSET(Пандер!$B$3:$B$75,MATCH($B22,Пандер!V$3:V$75,0),0),MATCH($B22,OFFSET(Пандер!V$3:V$75,MATCH($B22,Пандер!V$3:V$75,0),0),0),0)))," ")</f>
        <v xml:space="preserve"> </v>
      </c>
      <c r="W22" s="42" t="str">
        <f ca="1">IF(COUNTIF(Пандер!W$3:W$75,'Пандер ФИО'!$B22)&lt;&gt;0,IF(COUNTIF(Пандер!W$3:W$75,'Пандер ФИО'!$B22)=1,INDEX(Пандер!$B$3:$B$75,MATCH($B22,Пандер!W$3:W$75,0)),CONCATENATE(INDEX(Пандер!$B$3:$B$75,MATCH($B22,Пандер!W$3:W$69,0),0),"/",INDEX(OFFSET(Пандер!$B$3:$B$75,MATCH($B22,Пандер!W$3:W$75,0),0),MATCH($B22,OFFSET(Пандер!W$3:W$75,MATCH($B22,Пандер!W$3:W$75,0),0),0),0)))," ")</f>
        <v xml:space="preserve"> </v>
      </c>
      <c r="X22" s="42" t="str">
        <f ca="1">IF(COUNTIF(Пандер!X$3:X$75,'Пандер ФИО'!$B22)&lt;&gt;0,IF(COUNTIF(Пандер!X$3:X$75,'Пандер ФИО'!$B22)=1,INDEX(Пандер!$B$3:$B$75,MATCH($B22,Пандер!X$3:X$75,0)),CONCATENATE(INDEX(Пандер!$B$3:$B$75,MATCH($B22,Пандер!X$3:X$69,0),0),"/",INDEX(OFFSET(Пандер!$B$3:$B$75,MATCH($B22,Пандер!X$3:X$75,0),0),MATCH($B22,OFFSET(Пандер!X$3:X$75,MATCH($B22,Пандер!X$3:X$75,0),0),0),0)))," ")</f>
        <v xml:space="preserve"> </v>
      </c>
      <c r="Y22" s="42" t="str">
        <f ca="1">IF(COUNTIF(Пандер!Y$3:Y$75,'Пандер ФИО'!$B22)&lt;&gt;0,IF(COUNTIF(Пандер!Y$3:Y$75,'Пандер ФИО'!$B22)=1,INDEX(Пандер!$B$3:$B$75,MATCH($B22,Пандер!Y$3:Y$75,0)),CONCATENATE(INDEX(Пандер!$B$3:$B$75,MATCH($B22,Пандер!Y$3:Y$69,0),0),"/",INDEX(OFFSET(Пандер!$B$3:$B$75,MATCH($B22,Пандер!Y$3:Y$75,0),0),MATCH($B22,OFFSET(Пандер!Y$3:Y$75,MATCH($B22,Пандер!Y$3:Y$75,0),0),0),0)))," ")</f>
        <v xml:space="preserve"> </v>
      </c>
      <c r="Z22" s="42" t="str">
        <f ca="1">IF(COUNTIF(Пандер!Z$3:Z$75,'Пандер ФИО'!$B22)&lt;&gt;0,IF(COUNTIF(Пандер!Z$3:Z$75,'Пандер ФИО'!$B22)=1,INDEX(Пандер!$B$3:$B$75,MATCH($B22,Пандер!Z$3:Z$75,0)),CONCATENATE(INDEX(Пандер!$B$3:$B$75,MATCH($B22,Пандер!Z$3:Z$69,0),0),"/",INDEX(OFFSET(Пандер!$B$3:$B$75,MATCH($B22,Пандер!Z$3:Z$75,0),0),MATCH($B22,OFFSET(Пандер!Z$3:Z$75,MATCH($B22,Пандер!Z$3:Z$75,0),0),0),0)))," ")</f>
        <v xml:space="preserve"> </v>
      </c>
      <c r="AA22" s="42" t="str">
        <f ca="1">IF(COUNTIF(Пандер!AA$3:AA$75,'Пандер ФИО'!$B22)&lt;&gt;0,IF(COUNTIF(Пандер!AA$3:AA$75,'Пандер ФИО'!$B22)=1,INDEX(Пандер!$B$3:$B$75,MATCH($B22,Пандер!AA$3:AA$75,0)),CONCATENATE(INDEX(Пандер!$B$3:$B$75,MATCH($B22,Пандер!AA$3:AA$69,0),0),"/",INDEX(OFFSET(Пандер!$B$3:$B$75,MATCH($B22,Пандер!AA$3:AA$75,0),0),MATCH($B22,OFFSET(Пандер!AA$3:AA$75,MATCH($B22,Пандер!AA$3:AA$75,0),0),0),0)))," ")</f>
        <v xml:space="preserve"> </v>
      </c>
      <c r="AB22" s="42" t="str">
        <f>IF(COUNTIF(Пандер!AI$3:AI$3,'Пандер ФИО'!$B22)&lt;&gt;0,IF(COUNTIF(Пандер!AI$3:AI$3,'Пандер ФИО'!$B22)=1,INDEX(Пандер!$B$3:$B$3,MATCH($B22,Пандер!AI$3:AI$3,0)),CONCATENATE(INDEX(Пандер!$B$3:$B$3,MATCH($B22,Пандер!AI$3:AI$3,0)),"/",INDEX(Пандер!$B$3:$B$3,MATCH($B22,Пандер!AI$3:AI$3,0)+1)))," ")</f>
        <v xml:space="preserve"> </v>
      </c>
      <c r="AC22" s="42" t="str">
        <f>IF(COUNTIF(Пандер!AJ$3:AJ$3,'Пандер ФИО'!$B22)&lt;&gt;0,IF(COUNTIF(Пандер!AJ$3:AJ$3,'Пандер ФИО'!$B22)=1,INDEX(Пандер!$B$3:$B$3,MATCH($B22,Пандер!AJ$3:AJ$3,0)),CONCATENATE(INDEX(Пандер!$B$3:$B$3,MATCH($B22,Пандер!AJ$3:AJ$3,0)),"/",INDEX(Пандер!$B$3:$B$3,MATCH($B22,Пандер!AJ$3:AJ$3,0)+1)))," ")</f>
        <v xml:space="preserve"> </v>
      </c>
      <c r="AD22" s="42" t="str">
        <f>IF(COUNTIF(Пандер!AK$3:AK$3,'Пандер ФИО'!$B22)&lt;&gt;0,IF(COUNTIF(Пандер!AK$3:AK$3,'Пандер ФИО'!$B22)=1,INDEX(Пандер!$B$3:$B$3,MATCH($B22,Пандер!AK$3:AK$3,0)),CONCATENATE(INDEX(Пандер!$B$3:$B$3,MATCH($B22,Пандер!AK$3:AK$3,0)),"/",INDEX(Пандер!$B$3:$B$3,MATCH($B22,Пандер!AK$3:AK$3,0)+1)))," ")</f>
        <v xml:space="preserve"> </v>
      </c>
      <c r="AE22" s="42" t="str">
        <f>IF(COUNTIF(Пандер!AL$3:AL$3,'Пандер ФИО'!$B22)&lt;&gt;0,IF(COUNTIF(Пандер!AL$3:AL$3,'Пандер ФИО'!$B22)=1,INDEX(Пандер!$B$3:$B$3,MATCH($B22,Пандер!AL$3:AL$3,0)),CONCATENATE(INDEX(Пандер!$B$3:$B$3,MATCH($B22,Пандер!AL$3:AL$3,0)),"/",INDEX(Пандер!$B$3:$B$3,MATCH($B22,Пандер!AL$3:AL$3,0)+1)))," ")</f>
        <v xml:space="preserve"> </v>
      </c>
      <c r="AF22" s="42" t="str">
        <f>IF(COUNTIF(Пандер!AM$3:AM$3,'Пандер ФИО'!$B22)&lt;&gt;0,IF(COUNTIF(Пандер!AM$3:AM$3,'Пандер ФИО'!$B22)=1,INDEX(Пандер!$B$3:$B$3,MATCH($B22,Пандер!AM$3:AM$3,0)),CONCATENATE(INDEX(Пандер!$B$3:$B$3,MATCH($B22,Пандер!AM$3:AM$3,0)),"/",INDEX(Пандер!$B$3:$B$3,MATCH($B22,Пандер!AM$3:AM$3,0)+1)))," ")</f>
        <v xml:space="preserve"> </v>
      </c>
      <c r="AG22" s="42" t="str">
        <f>IF(COUNTIF(Пандер!AN$3:AN$3,'Пандер ФИО'!$B22)&lt;&gt;0,IF(COUNTIF(Пандер!AN$3:AN$3,'Пандер ФИО'!$B22)=1,INDEX(Пандер!$B$3:$B$3,MATCH($B22,Пандер!AN$3:AN$3,0)),CONCATENATE(INDEX(Пандер!$B$3:$B$3,MATCH($B22,Пандер!AN$3:AN$3,0)),"/",INDEX(Пандер!$B$3:$B$3,MATCH($B22,Пандер!AN$3:AN$3,0)+1)))," ")</f>
        <v xml:space="preserve"> </v>
      </c>
      <c r="AH22" s="42" t="str">
        <f>IF(COUNTIF(Пандер!AO$3:AO$3,'Пандер ФИО'!$B22)&lt;&gt;0,IF(COUNTIF(Пандер!AO$3:AO$3,'Пандер ФИО'!$B22)=1,INDEX(Пандер!$B$3:$B$3,MATCH($B22,Пандер!AO$3:AO$3,0)),CONCATENATE(INDEX(Пандер!$B$3:$B$3,MATCH($B22,Пандер!AO$3:AO$3,0)),"/",INDEX(Пандер!$B$3:$B$3,MATCH($B22,Пандер!AO$3:AO$3,0)+1)))," ")</f>
        <v xml:space="preserve"> </v>
      </c>
      <c r="AI22" s="42" t="str">
        <f>IF(COUNTIF(Пандер!AP$3:AP$3,'Пандер ФИО'!$B22)&lt;&gt;0,IF(COUNTIF(Пандер!AP$3:AP$3,'Пандер ФИО'!$B22)=1,INDEX(Пандер!$B$3:$B$3,MATCH($B22,Пандер!AP$3:AP$3,0)),CONCATENATE(INDEX(Пандер!$B$3:$B$3,MATCH($B22,Пандер!AP$3:AP$3,0)),"/",INDEX(Пандер!$B$3:$B$3,MATCH($B22,Пандер!AP$3:AP$3,0)+1)))," ")</f>
        <v xml:space="preserve"> </v>
      </c>
      <c r="AJ22" s="42" t="str">
        <f>IF(COUNTIF(Пандер!AQ$3:AQ$3,'Пандер ФИО'!$B22)&lt;&gt;0,IF(COUNTIF(Пандер!AQ$3:AQ$3,'Пандер ФИО'!$B22)=1,INDEX(Пандер!$B$3:$B$3,MATCH($B22,Пандер!AQ$3:AQ$3,0)),CONCATENATE(INDEX(Пандер!$B$3:$B$3,MATCH($B22,Пандер!AQ$3:AQ$3,0)),"/",INDEX(Пандер!$B$3:$B$3,MATCH($B22,Пандер!AQ$3:AQ$3,0)+1)))," ")</f>
        <v xml:space="preserve"> </v>
      </c>
      <c r="AK22" s="42" t="str">
        <f>IF(COUNTIF(Пандер!AR$3:AR$3,'Пандер ФИО'!$B22)&lt;&gt;0,IF(COUNTIF(Пандер!AR$3:AR$3,'Пандер ФИО'!$B22)=1,INDEX(Пандер!$B$3:$B$3,MATCH($B22,Пандер!AR$3:AR$3,0)),CONCATENATE(INDEX(Пандер!$B$3:$B$3,MATCH($B22,Пандер!AR$3:AR$3,0)),"/",INDEX(Пандер!$B$3:$B$3,MATCH($B22,Пандер!AR$3:AR$3,0)+1)))," ")</f>
        <v xml:space="preserve"> </v>
      </c>
      <c r="AL22" s="42" t="str">
        <f>IF(COUNTIF(Пандер!AS$3:AS$3,'Пандер ФИО'!$B22)&lt;&gt;0,IF(COUNTIF(Пандер!AS$3:AS$3,'Пандер ФИО'!$B22)=1,INDEX(Пандер!$B$3:$B$3,MATCH($B22,Пандер!AS$3:AS$3,0)),CONCATENATE(INDEX(Пандер!$B$3:$B$3,MATCH($B22,Пандер!AS$3:AS$3,0)),"/",INDEX(Пандер!$B$3:$B$3,MATCH($B22,Пандер!AS$3:AS$3,0)+1)))," ")</f>
        <v xml:space="preserve"> </v>
      </c>
      <c r="AM22" s="42" t="str">
        <f>IF(COUNTIF(Пандер!AT$3:AT$3,'Пандер ФИО'!$B22)&lt;&gt;0,IF(COUNTIF(Пандер!AT$3:AT$3,'Пандер ФИО'!$B22)=1,INDEX(Пандер!$B$3:$B$3,MATCH($B22,Пандер!AT$3:AT$3,0)),CONCATENATE(INDEX(Пандер!$B$3:$B$3,MATCH($B22,Пандер!AT$3:AT$3,0)),"/",INDEX(Пандер!$B$3:$B$3,MATCH($B22,Пандер!AT$3:AT$3,0)+1)))," ")</f>
        <v xml:space="preserve"> </v>
      </c>
      <c r="AN22" s="42" t="str">
        <f>IF(COUNTIF(Пандер!AU$3:AU$3,'Пандер ФИО'!$B22)&lt;&gt;0,IF(COUNTIF(Пандер!AU$3:AU$3,'Пандер ФИО'!$B22)=1,INDEX(Пандер!$B$3:$B$3,MATCH($B22,Пандер!AU$3:AU$3,0)),CONCATENATE(INDEX(Пандер!$B$3:$B$3,MATCH($B22,Пандер!AU$3:AU$3,0)),"/",INDEX(Пандер!$B$3:$B$3,MATCH($B22,Пандер!AU$3:AU$3,0)+1)))," ")</f>
        <v xml:space="preserve"> </v>
      </c>
      <c r="AO22" s="42" t="str">
        <f>IF(COUNTIF(Пандер!AV$3:AV$3,'Пандер ФИО'!$B22)&lt;&gt;0,IF(COUNTIF(Пандер!AV$3:AV$3,'Пандер ФИО'!$B22)=1,INDEX(Пандер!$B$3:$B$3,MATCH($B22,Пандер!AV$3:AV$3,0)),CONCATENATE(INDEX(Пандер!$B$3:$B$3,MATCH($B22,Пандер!AV$3:AV$3,0)),"/",INDEX(Пандер!$B$3:$B$3,MATCH($B22,Пандер!AV$3:AV$3,0)+1)))," ")</f>
        <v xml:space="preserve"> </v>
      </c>
      <c r="AP22" s="42" t="str">
        <f>IF(COUNTIF(Пандер!AW$3:AW$3,'Пандер ФИО'!$B22)&lt;&gt;0,IF(COUNTIF(Пандер!AW$3:AW$3,'Пандер ФИО'!$B22)=1,INDEX(Пандер!$B$3:$B$3,MATCH($B22,Пандер!AW$3:AW$3,0)),CONCATENATE(INDEX(Пандер!$B$3:$B$3,MATCH($B22,Пандер!AW$3:AW$3,0)),"/",INDEX(Пандер!$B$3:$B$3,MATCH($B22,Пандер!AW$3:AW$3,0)+1)))," ")</f>
        <v xml:space="preserve"> </v>
      </c>
      <c r="AQ22" s="42" t="str">
        <f>IF(COUNTIF(Пандер!AX$3:AX$3,'Пандер ФИО'!$B22)&lt;&gt;0,IF(COUNTIF(Пандер!AX$3:AX$3,'Пандер ФИО'!$B22)=1,INDEX(Пандер!$B$3:$B$3,MATCH($B22,Пандер!AX$3:AX$3,0)),CONCATENATE(INDEX(Пандер!$B$3:$B$3,MATCH($B22,Пандер!AX$3:AX$3,0)),"/",INDEX(Пандер!$B$3:$B$3,MATCH($B22,Пандер!AX$3:AX$3,0)+1)))," ")</f>
        <v xml:space="preserve"> </v>
      </c>
    </row>
    <row r="23" spans="2:43" ht="14.25" customHeight="1" x14ac:dyDescent="0.25">
      <c r="B23" s="10">
        <f>'Пандер Балл'!B23</f>
        <v>0</v>
      </c>
      <c r="C23" s="42" t="str">
        <f ca="1">IF(COUNTIF(Пандер!C$3:C$75,'Пандер ФИО'!$B23)&lt;&gt;0,IF(COUNTIF(Пандер!C$3:C$75,'Пандер ФИО'!$B23)=1,INDEX(Пандер!$B$3:$B$75,MATCH($B23,Пандер!C$3:C$75,0)),CONCATENATE(INDEX(Пандер!$B$3:$B$75,MATCH($B23,Пандер!C$3:C$69,0),0),"/",INDEX(OFFSET(Пандер!$B$3:$B$75,MATCH($B23,Пандер!C$3:C$75,0),0),MATCH($B23,OFFSET(Пандер!C$3:C$75,MATCH($B23,Пандер!C$3:C$75,0),0),0),0)))," ")</f>
        <v xml:space="preserve"> </v>
      </c>
      <c r="D23" s="42" t="str">
        <f ca="1">IF(COUNTIF(Пандер!D$3:D$75,'Пандер ФИО'!$B23)&lt;&gt;0,IF(COUNTIF(Пандер!D$3:D$75,'Пандер ФИО'!$B23)=1,INDEX(Пандер!$B$3:$B$75,MATCH($B23,Пандер!D$3:D$75,0)),CONCATENATE(INDEX(Пандер!$B$3:$B$75,MATCH($B23,Пандер!D$3:D$69,0),0),"/",INDEX(OFFSET(Пандер!$B$3:$B$75,MATCH($B23,Пандер!D$3:D$75,0),0),MATCH($B23,OFFSET(Пандер!D$3:D$75,MATCH($B23,Пандер!D$3:D$75,0),0),0),0)))," ")</f>
        <v xml:space="preserve"> </v>
      </c>
      <c r="E23" s="42" t="str">
        <f ca="1">IF(COUNTIF(Пандер!E$3:E$75,'Пандер ФИО'!$B23)&lt;&gt;0,IF(COUNTIF(Пандер!E$3:E$75,'Пандер ФИО'!$B23)=1,INDEX(Пандер!$B$3:$B$75,MATCH($B23,Пандер!E$3:E$75,0)),CONCATENATE(INDEX(Пандер!$B$3:$B$75,MATCH($B23,Пандер!E$3:E$69,0),0),"/",INDEX(OFFSET(Пандер!$B$3:$B$75,MATCH($B23,Пандер!E$3:E$75,0),0),MATCH($B23,OFFSET(Пандер!E$3:E$75,MATCH($B23,Пандер!E$3:E$75,0),0),0),0)))," ")</f>
        <v xml:space="preserve"> </v>
      </c>
      <c r="F23" s="42" t="str">
        <f ca="1">IF(COUNTIF(Пандер!F$3:F$75,'Пандер ФИО'!$B23)&lt;&gt;0,IF(COUNTIF(Пандер!F$3:F$75,'Пандер ФИО'!$B23)=1,INDEX(Пандер!$B$3:$B$75,MATCH($B23,Пандер!F$3:F$75,0)),CONCATENATE(INDEX(Пандер!$B$3:$B$75,MATCH($B23,Пандер!F$3:F$69,0),0),"/",INDEX(OFFSET(Пандер!$B$3:$B$75,MATCH($B23,Пандер!F$3:F$75,0),0),MATCH($B23,OFFSET(Пандер!F$3:F$75,MATCH($B23,Пандер!F$3:F$75,0),0),0),0)))," ")</f>
        <v xml:space="preserve"> </v>
      </c>
      <c r="G23" s="42" t="str">
        <f ca="1">IF(COUNTIF(Пандер!G$3:G$75,'Пандер ФИО'!$B23)&lt;&gt;0,IF(COUNTIF(Пандер!G$3:G$75,'Пандер ФИО'!$B23)=1,INDEX(Пандер!$B$3:$B$75,MATCH($B23,Пандер!G$3:G$75,0)),CONCATENATE(INDEX(Пандер!$B$3:$B$75,MATCH($B23,Пандер!G$3:G$69,0),0),"/",INDEX(OFFSET(Пандер!$B$3:$B$75,MATCH($B23,Пандер!G$3:G$75,0),0),MATCH($B23,OFFSET(Пандер!G$3:G$75,MATCH($B23,Пандер!G$3:G$75,0),0),0),0)))," ")</f>
        <v xml:space="preserve"> </v>
      </c>
      <c r="H23" s="42" t="str">
        <f ca="1">IF(COUNTIF(Пандер!H$3:H$75,'Пандер ФИО'!$B23)&lt;&gt;0,IF(COUNTIF(Пандер!H$3:H$75,'Пандер ФИО'!$B23)=1,INDEX(Пандер!$B$3:$B$75,MATCH($B23,Пандер!H$3:H$75,0)),CONCATENATE(INDEX(Пандер!$B$3:$B$75,MATCH($B23,Пандер!H$3:H$69,0),0),"/",INDEX(OFFSET(Пандер!$B$3:$B$75,MATCH($B23,Пандер!H$3:H$75,0),0),MATCH($B23,OFFSET(Пандер!H$3:H$75,MATCH($B23,Пандер!H$3:H$75,0),0),0),0)))," ")</f>
        <v xml:space="preserve"> </v>
      </c>
      <c r="I23" s="42" t="str">
        <f ca="1">IF(COUNTIF(Пандер!I$3:I$75,'Пандер ФИО'!$B23)&lt;&gt;0,IF(COUNTIF(Пандер!I$3:I$75,'Пандер ФИО'!$B23)=1,INDEX(Пандер!$B$3:$B$75,MATCH($B23,Пандер!I$3:I$75,0)),CONCATENATE(INDEX(Пандер!$B$3:$B$75,MATCH($B23,Пандер!I$3:I$69,0),0),"/",INDEX(OFFSET(Пандер!$B$3:$B$75,MATCH($B23,Пандер!I$3:I$75,0),0),MATCH($B23,OFFSET(Пандер!I$3:I$75,MATCH($B23,Пандер!I$3:I$75,0),0),0),0)))," ")</f>
        <v xml:space="preserve"> </v>
      </c>
      <c r="J23" s="42" t="str">
        <f ca="1">IF(COUNTIF(Пандер!J$3:J$75,'Пандер ФИО'!$B23)&lt;&gt;0,IF(COUNTIF(Пандер!J$3:J$75,'Пандер ФИО'!$B23)=1,INDEX(Пандер!$B$3:$B$75,MATCH($B23,Пандер!J$3:J$75,0)),CONCATENATE(INDEX(Пандер!$B$3:$B$75,MATCH($B23,Пандер!J$3:J$69,0),0),"/",INDEX(OFFSET(Пандер!$B$3:$B$75,MATCH($B23,Пандер!J$3:J$75,0),0),MATCH($B23,OFFSET(Пандер!J$3:J$75,MATCH($B23,Пандер!J$3:J$75,0),0),0),0)))," ")</f>
        <v xml:space="preserve"> </v>
      </c>
      <c r="K23" s="42" t="str">
        <f ca="1">IF(COUNTIF(Пандер!K$3:K$75,'Пандер ФИО'!$B23)&lt;&gt;0,IF(COUNTIF(Пандер!K$3:K$75,'Пандер ФИО'!$B23)=1,INDEX(Пандер!$B$3:$B$75,MATCH($B23,Пандер!K$3:K$75,0)),CONCATENATE(INDEX(Пандер!$B$3:$B$75,MATCH($B23,Пандер!K$3:K$69,0),0),"/",INDEX(OFFSET(Пандер!$B$3:$B$75,MATCH($B23,Пандер!K$3:K$75,0),0),MATCH($B23,OFFSET(Пандер!K$3:K$75,MATCH($B23,Пандер!K$3:K$75,0),0),0),0)))," ")</f>
        <v xml:space="preserve"> </v>
      </c>
      <c r="L23" s="42" t="str">
        <f ca="1">IF(COUNTIF(Пандер!L$3:L$75,'Пандер ФИО'!$B23)&lt;&gt;0,IF(COUNTIF(Пандер!L$3:L$75,'Пандер ФИО'!$B23)=1,INDEX(Пандер!$B$3:$B$75,MATCH($B23,Пандер!L$3:L$75,0)),CONCATENATE(INDEX(Пандер!$B$3:$B$75,MATCH($B23,Пандер!L$3:L$69,0),0),"/",INDEX(OFFSET(Пандер!$B$3:$B$75,MATCH($B23,Пандер!L$3:L$75,0),0),MATCH($B23,OFFSET(Пандер!L$3:L$75,MATCH($B23,Пандер!L$3:L$75,0),0),0),0)))," ")</f>
        <v xml:space="preserve"> </v>
      </c>
      <c r="M23" s="42" t="str">
        <f ca="1">IF(COUNTIF(Пандер!M$3:M$75,'Пандер ФИО'!$B23)&lt;&gt;0,IF(COUNTIF(Пандер!M$3:M$75,'Пандер ФИО'!$B23)=1,INDEX(Пандер!$B$3:$B$75,MATCH($B23,Пандер!M$3:M$75,0)),CONCATENATE(INDEX(Пандер!$B$3:$B$75,MATCH($B23,Пандер!M$3:M$69,0),0),"/",INDEX(OFFSET(Пандер!$B$3:$B$75,MATCH($B23,Пандер!M$3:M$75,0),0),MATCH($B23,OFFSET(Пандер!M$3:M$75,MATCH($B23,Пандер!M$3:M$75,0),0),0),0)))," ")</f>
        <v xml:space="preserve"> </v>
      </c>
      <c r="N23" s="42" t="str">
        <f ca="1">IF(COUNTIF(Пандер!N$3:N$75,'Пандер ФИО'!$B23)&lt;&gt;0,IF(COUNTIF(Пандер!N$3:N$75,'Пандер ФИО'!$B23)=1,INDEX(Пандер!$B$3:$B$75,MATCH($B23,Пандер!N$3:N$75,0)),CONCATENATE(INDEX(Пандер!$B$3:$B$75,MATCH($B23,Пандер!N$3:N$69,0),0),"/",INDEX(OFFSET(Пандер!$B$3:$B$75,MATCH($B23,Пандер!N$3:N$75,0),0),MATCH($B23,OFFSET(Пандер!N$3:N$75,MATCH($B23,Пандер!N$3:N$75,0),0),0),0)))," ")</f>
        <v xml:space="preserve"> </v>
      </c>
      <c r="O23" s="42" t="str">
        <f ca="1">IF(COUNTIF(Пандер!O$3:O$75,'Пандер ФИО'!$B23)&lt;&gt;0,IF(COUNTIF(Пандер!O$3:O$75,'Пандер ФИО'!$B23)=1,INDEX(Пандер!$B$3:$B$75,MATCH($B23,Пандер!O$3:O$75,0)),CONCATENATE(INDEX(Пандер!$B$3:$B$75,MATCH($B23,Пандер!O$3:O$69,0),0),"/",INDEX(OFFSET(Пандер!$B$3:$B$75,MATCH($B23,Пандер!O$3:O$75,0),0),MATCH($B23,OFFSET(Пандер!O$3:O$75,MATCH($B23,Пандер!O$3:O$75,0),0),0),0)))," ")</f>
        <v xml:space="preserve"> </v>
      </c>
      <c r="P23" s="42" t="str">
        <f ca="1">IF(COUNTIF(Пандер!P$3:P$75,'Пандер ФИО'!$B23)&lt;&gt;0,IF(COUNTIF(Пандер!P$3:P$75,'Пандер ФИО'!$B23)=1,INDEX(Пандер!$B$3:$B$75,MATCH($B23,Пандер!P$3:P$75,0)),CONCATENATE(INDEX(Пандер!$B$3:$B$75,MATCH($B23,Пандер!P$3:P$69,0),0),"/",INDEX(OFFSET(Пандер!$B$3:$B$75,MATCH($B23,Пандер!P$3:P$75,0),0),MATCH($B23,OFFSET(Пандер!P$3:P$75,MATCH($B23,Пандер!P$3:P$75,0),0),0),0)))," ")</f>
        <v xml:space="preserve"> </v>
      </c>
      <c r="Q23" s="42" t="str">
        <f ca="1">IF(COUNTIF(Пандер!Q$3:Q$75,'Пандер ФИО'!$B23)&lt;&gt;0,IF(COUNTIF(Пандер!Q$3:Q$75,'Пандер ФИО'!$B23)=1,INDEX(Пандер!$B$3:$B$75,MATCH($B23,Пандер!Q$3:Q$75,0)),CONCATENATE(INDEX(Пандер!$B$3:$B$75,MATCH($B23,Пандер!Q$3:Q$69,0),0),"/",INDEX(OFFSET(Пандер!$B$3:$B$75,MATCH($B23,Пандер!Q$3:Q$75,0),0),MATCH($B23,OFFSET(Пандер!Q$3:Q$75,MATCH($B23,Пандер!Q$3:Q$75,0),0),0),0)))," ")</f>
        <v xml:space="preserve"> </v>
      </c>
      <c r="R23" s="42" t="str">
        <f ca="1">IF(COUNTIF(Пандер!R$3:R$75,'Пандер ФИО'!$B23)&lt;&gt;0,IF(COUNTIF(Пандер!R$3:R$75,'Пандер ФИО'!$B23)=1,INDEX(Пандер!$B$3:$B$75,MATCH($B23,Пандер!R$3:R$75,0)),CONCATENATE(INDEX(Пандер!$B$3:$B$75,MATCH($B23,Пандер!R$3:R$69,0),0),"/",INDEX(OFFSET(Пандер!$B$3:$B$75,MATCH($B23,Пандер!R$3:R$75,0),0),MATCH($B23,OFFSET(Пандер!R$3:R$75,MATCH($B23,Пандер!R$3:R$75,0),0),0),0)))," ")</f>
        <v xml:space="preserve"> </v>
      </c>
      <c r="S23" s="42" t="str">
        <f ca="1">IF(COUNTIF(Пандер!S$3:S$75,'Пандер ФИО'!$B23)&lt;&gt;0,IF(COUNTIF(Пандер!S$3:S$75,'Пандер ФИО'!$B23)=1,INDEX(Пандер!$B$3:$B$75,MATCH($B23,Пандер!S$3:S$75,0)),CONCATENATE(INDEX(Пандер!$B$3:$B$75,MATCH($B23,Пандер!S$3:S$69,0),0),"/",INDEX(OFFSET(Пандер!$B$3:$B$75,MATCH($B23,Пандер!S$3:S$75,0),0),MATCH($B23,OFFSET(Пандер!S$3:S$75,MATCH($B23,Пандер!S$3:S$75,0),0),0),0)))," ")</f>
        <v xml:space="preserve"> </v>
      </c>
      <c r="T23" s="42" t="str">
        <f ca="1">IF(COUNTIF(Пандер!T$3:T$75,'Пандер ФИО'!$B23)&lt;&gt;0,IF(COUNTIF(Пандер!T$3:T$75,'Пандер ФИО'!$B23)=1,INDEX(Пандер!$B$3:$B$75,MATCH($B23,Пандер!T$3:T$75,0)),CONCATENATE(INDEX(Пандер!$B$3:$B$75,MATCH($B23,Пандер!T$3:T$69,0),0),"/",INDEX(OFFSET(Пандер!$B$3:$B$75,MATCH($B23,Пандер!T$3:T$75,0),0),MATCH($B23,OFFSET(Пандер!T$3:T$75,MATCH($B23,Пандер!T$3:T$75,0),0),0),0)))," ")</f>
        <v xml:space="preserve"> </v>
      </c>
      <c r="U23" s="42" t="str">
        <f ca="1">IF(COUNTIF(Пандер!U$3:U$75,'Пандер ФИО'!$B23)&lt;&gt;0,IF(COUNTIF(Пандер!U$3:U$75,'Пандер ФИО'!$B23)=1,INDEX(Пандер!$B$3:$B$75,MATCH($B23,Пандер!U$3:U$75,0)),CONCATENATE(INDEX(Пандер!$B$3:$B$75,MATCH($B23,Пандер!U$3:U$69,0),0),"/",INDEX(OFFSET(Пандер!$B$3:$B$75,MATCH($B23,Пандер!U$3:U$75,0),0),MATCH($B23,OFFSET(Пандер!U$3:U$75,MATCH($B23,Пандер!U$3:U$75,0),0),0),0)))," ")</f>
        <v xml:space="preserve"> </v>
      </c>
      <c r="V23" s="42" t="str">
        <f ca="1">IF(COUNTIF(Пандер!V$3:V$75,'Пандер ФИО'!$B23)&lt;&gt;0,IF(COUNTIF(Пандер!V$3:V$75,'Пандер ФИО'!$B23)=1,INDEX(Пандер!$B$3:$B$75,MATCH($B23,Пандер!V$3:V$75,0)),CONCATENATE(INDEX(Пандер!$B$3:$B$75,MATCH($B23,Пандер!V$3:V$69,0),0),"/",INDEX(OFFSET(Пандер!$B$3:$B$75,MATCH($B23,Пандер!V$3:V$75,0),0),MATCH($B23,OFFSET(Пандер!V$3:V$75,MATCH($B23,Пандер!V$3:V$75,0),0),0),0)))," ")</f>
        <v xml:space="preserve"> </v>
      </c>
      <c r="W23" s="42" t="str">
        <f ca="1">IF(COUNTIF(Пандер!W$3:W$75,'Пандер ФИО'!$B23)&lt;&gt;0,IF(COUNTIF(Пандер!W$3:W$75,'Пандер ФИО'!$B23)=1,INDEX(Пандер!$B$3:$B$75,MATCH($B23,Пандер!W$3:W$75,0)),CONCATENATE(INDEX(Пандер!$B$3:$B$75,MATCH($B23,Пандер!W$3:W$69,0),0),"/",INDEX(OFFSET(Пандер!$B$3:$B$75,MATCH($B23,Пандер!W$3:W$75,0),0),MATCH($B23,OFFSET(Пандер!W$3:W$75,MATCH($B23,Пандер!W$3:W$75,0),0),0),0)))," ")</f>
        <v xml:space="preserve"> </v>
      </c>
      <c r="X23" s="42" t="str">
        <f ca="1">IF(COUNTIF(Пандер!X$3:X$75,'Пандер ФИО'!$B23)&lt;&gt;0,IF(COUNTIF(Пандер!X$3:X$75,'Пандер ФИО'!$B23)=1,INDEX(Пандер!$B$3:$B$75,MATCH($B23,Пандер!X$3:X$75,0)),CONCATENATE(INDEX(Пандер!$B$3:$B$75,MATCH($B23,Пандер!X$3:X$69,0),0),"/",INDEX(OFFSET(Пандер!$B$3:$B$75,MATCH($B23,Пандер!X$3:X$75,0),0),MATCH($B23,OFFSET(Пандер!X$3:X$75,MATCH($B23,Пандер!X$3:X$75,0),0),0),0)))," ")</f>
        <v xml:space="preserve"> </v>
      </c>
      <c r="Y23" s="42" t="str">
        <f ca="1">IF(COUNTIF(Пандер!Y$3:Y$75,'Пандер ФИО'!$B23)&lt;&gt;0,IF(COUNTIF(Пандер!Y$3:Y$75,'Пандер ФИО'!$B23)=1,INDEX(Пандер!$B$3:$B$75,MATCH($B23,Пандер!Y$3:Y$75,0)),CONCATENATE(INDEX(Пандер!$B$3:$B$75,MATCH($B23,Пандер!Y$3:Y$69,0),0),"/",INDEX(OFFSET(Пандер!$B$3:$B$75,MATCH($B23,Пандер!Y$3:Y$75,0),0),MATCH($B23,OFFSET(Пандер!Y$3:Y$75,MATCH($B23,Пандер!Y$3:Y$75,0),0),0),0)))," ")</f>
        <v xml:space="preserve"> </v>
      </c>
      <c r="Z23" s="42" t="str">
        <f ca="1">IF(COUNTIF(Пандер!Z$3:Z$75,'Пандер ФИО'!$B23)&lt;&gt;0,IF(COUNTIF(Пандер!Z$3:Z$75,'Пандер ФИО'!$B23)=1,INDEX(Пандер!$B$3:$B$75,MATCH($B23,Пандер!Z$3:Z$75,0)),CONCATENATE(INDEX(Пандер!$B$3:$B$75,MATCH($B23,Пандер!Z$3:Z$69,0),0),"/",INDEX(OFFSET(Пандер!$B$3:$B$75,MATCH($B23,Пандер!Z$3:Z$75,0),0),MATCH($B23,OFFSET(Пандер!Z$3:Z$75,MATCH($B23,Пандер!Z$3:Z$75,0),0),0),0)))," ")</f>
        <v xml:space="preserve"> </v>
      </c>
      <c r="AA23" s="42" t="str">
        <f ca="1">IF(COUNTIF(Пандер!AA$3:AA$75,'Пандер ФИО'!$B23)&lt;&gt;0,IF(COUNTIF(Пандер!AA$3:AA$75,'Пандер ФИО'!$B23)=1,INDEX(Пандер!$B$3:$B$75,MATCH($B23,Пандер!AA$3:AA$75,0)),CONCATENATE(INDEX(Пандер!$B$3:$B$75,MATCH($B23,Пандер!AA$3:AA$69,0),0),"/",INDEX(OFFSET(Пандер!$B$3:$B$75,MATCH($B23,Пандер!AA$3:AA$75,0),0),MATCH($B23,OFFSET(Пандер!AA$3:AA$75,MATCH($B23,Пандер!AA$3:AA$75,0),0),0),0)))," ")</f>
        <v xml:space="preserve"> </v>
      </c>
      <c r="AB23" s="42" t="str">
        <f>IF(COUNTIF(Пандер!AI$3:AI$3,'Пандер ФИО'!$B23)&lt;&gt;0,IF(COUNTIF(Пандер!AI$3:AI$3,'Пандер ФИО'!$B23)=1,INDEX(Пандер!$B$3:$B$3,MATCH($B23,Пандер!AI$3:AI$3,0)),CONCATENATE(INDEX(Пандер!$B$3:$B$3,MATCH($B23,Пандер!AI$3:AI$3,0)),"/",INDEX(Пандер!$B$3:$B$3,MATCH($B23,Пандер!AI$3:AI$3,0)+1)))," ")</f>
        <v xml:space="preserve"> </v>
      </c>
      <c r="AC23" s="42" t="str">
        <f>IF(COUNTIF(Пандер!AJ$3:AJ$3,'Пандер ФИО'!$B23)&lt;&gt;0,IF(COUNTIF(Пандер!AJ$3:AJ$3,'Пандер ФИО'!$B23)=1,INDEX(Пандер!$B$3:$B$3,MATCH($B23,Пандер!AJ$3:AJ$3,0)),CONCATENATE(INDEX(Пандер!$B$3:$B$3,MATCH($B23,Пандер!AJ$3:AJ$3,0)),"/",INDEX(Пандер!$B$3:$B$3,MATCH($B23,Пандер!AJ$3:AJ$3,0)+1)))," ")</f>
        <v xml:space="preserve"> </v>
      </c>
      <c r="AD23" s="42" t="str">
        <f>IF(COUNTIF(Пандер!AK$3:AK$3,'Пандер ФИО'!$B23)&lt;&gt;0,IF(COUNTIF(Пандер!AK$3:AK$3,'Пандер ФИО'!$B23)=1,INDEX(Пандер!$B$3:$B$3,MATCH($B23,Пандер!AK$3:AK$3,0)),CONCATENATE(INDEX(Пандер!$B$3:$B$3,MATCH($B23,Пандер!AK$3:AK$3,0)),"/",INDEX(Пандер!$B$3:$B$3,MATCH($B23,Пандер!AK$3:AK$3,0)+1)))," ")</f>
        <v xml:space="preserve"> </v>
      </c>
      <c r="AE23" s="42" t="str">
        <f>IF(COUNTIF(Пандер!AL$3:AL$3,'Пандер ФИО'!$B23)&lt;&gt;0,IF(COUNTIF(Пандер!AL$3:AL$3,'Пандер ФИО'!$B23)=1,INDEX(Пандер!$B$3:$B$3,MATCH($B23,Пандер!AL$3:AL$3,0)),CONCATENATE(INDEX(Пандер!$B$3:$B$3,MATCH($B23,Пандер!AL$3:AL$3,0)),"/",INDEX(Пандер!$B$3:$B$3,MATCH($B23,Пандер!AL$3:AL$3,0)+1)))," ")</f>
        <v xml:space="preserve"> </v>
      </c>
      <c r="AF23" s="42" t="str">
        <f>IF(COUNTIF(Пандер!AM$3:AM$3,'Пандер ФИО'!$B23)&lt;&gt;0,IF(COUNTIF(Пандер!AM$3:AM$3,'Пандер ФИО'!$B23)=1,INDEX(Пандер!$B$3:$B$3,MATCH($B23,Пандер!AM$3:AM$3,0)),CONCATENATE(INDEX(Пандер!$B$3:$B$3,MATCH($B23,Пандер!AM$3:AM$3,0)),"/",INDEX(Пандер!$B$3:$B$3,MATCH($B23,Пандер!AM$3:AM$3,0)+1)))," ")</f>
        <v xml:space="preserve"> </v>
      </c>
      <c r="AG23" s="42" t="str">
        <f>IF(COUNTIF(Пандер!AN$3:AN$3,'Пандер ФИО'!$B23)&lt;&gt;0,IF(COUNTIF(Пандер!AN$3:AN$3,'Пандер ФИО'!$B23)=1,INDEX(Пандер!$B$3:$B$3,MATCH($B23,Пандер!AN$3:AN$3,0)),CONCATENATE(INDEX(Пандер!$B$3:$B$3,MATCH($B23,Пандер!AN$3:AN$3,0)),"/",INDEX(Пандер!$B$3:$B$3,MATCH($B23,Пандер!AN$3:AN$3,0)+1)))," ")</f>
        <v xml:space="preserve"> </v>
      </c>
      <c r="AH23" s="42" t="str">
        <f>IF(COUNTIF(Пандер!AO$3:AO$3,'Пандер ФИО'!$B23)&lt;&gt;0,IF(COUNTIF(Пандер!AO$3:AO$3,'Пандер ФИО'!$B23)=1,INDEX(Пандер!$B$3:$B$3,MATCH($B23,Пандер!AO$3:AO$3,0)),CONCATENATE(INDEX(Пандер!$B$3:$B$3,MATCH($B23,Пандер!AO$3:AO$3,0)),"/",INDEX(Пандер!$B$3:$B$3,MATCH($B23,Пандер!AO$3:AO$3,0)+1)))," ")</f>
        <v xml:space="preserve"> </v>
      </c>
      <c r="AI23" s="42" t="str">
        <f>IF(COUNTIF(Пандер!AP$3:AP$3,'Пандер ФИО'!$B23)&lt;&gt;0,IF(COUNTIF(Пандер!AP$3:AP$3,'Пандер ФИО'!$B23)=1,INDEX(Пандер!$B$3:$B$3,MATCH($B23,Пандер!AP$3:AP$3,0)),CONCATENATE(INDEX(Пандер!$B$3:$B$3,MATCH($B23,Пандер!AP$3:AP$3,0)),"/",INDEX(Пандер!$B$3:$B$3,MATCH($B23,Пандер!AP$3:AP$3,0)+1)))," ")</f>
        <v xml:space="preserve"> </v>
      </c>
      <c r="AJ23" s="42" t="str">
        <f>IF(COUNTIF(Пандер!AQ$3:AQ$3,'Пандер ФИО'!$B23)&lt;&gt;0,IF(COUNTIF(Пандер!AQ$3:AQ$3,'Пандер ФИО'!$B23)=1,INDEX(Пандер!$B$3:$B$3,MATCH($B23,Пандер!AQ$3:AQ$3,0)),CONCATENATE(INDEX(Пандер!$B$3:$B$3,MATCH($B23,Пандер!AQ$3:AQ$3,0)),"/",INDEX(Пандер!$B$3:$B$3,MATCH($B23,Пандер!AQ$3:AQ$3,0)+1)))," ")</f>
        <v xml:space="preserve"> </v>
      </c>
      <c r="AK23" s="42" t="str">
        <f>IF(COUNTIF(Пандер!AR$3:AR$3,'Пандер ФИО'!$B23)&lt;&gt;0,IF(COUNTIF(Пандер!AR$3:AR$3,'Пандер ФИО'!$B23)=1,INDEX(Пандер!$B$3:$B$3,MATCH($B23,Пандер!AR$3:AR$3,0)),CONCATENATE(INDEX(Пандер!$B$3:$B$3,MATCH($B23,Пандер!AR$3:AR$3,0)),"/",INDEX(Пандер!$B$3:$B$3,MATCH($B23,Пандер!AR$3:AR$3,0)+1)))," ")</f>
        <v xml:space="preserve"> </v>
      </c>
      <c r="AL23" s="42" t="str">
        <f>IF(COUNTIF(Пандер!AS$3:AS$3,'Пандер ФИО'!$B23)&lt;&gt;0,IF(COUNTIF(Пандер!AS$3:AS$3,'Пандер ФИО'!$B23)=1,INDEX(Пандер!$B$3:$B$3,MATCH($B23,Пандер!AS$3:AS$3,0)),CONCATENATE(INDEX(Пандер!$B$3:$B$3,MATCH($B23,Пандер!AS$3:AS$3,0)),"/",INDEX(Пандер!$B$3:$B$3,MATCH($B23,Пандер!AS$3:AS$3,0)+1)))," ")</f>
        <v xml:space="preserve"> </v>
      </c>
      <c r="AM23" s="42" t="str">
        <f>IF(COUNTIF(Пандер!AT$3:AT$3,'Пандер ФИО'!$B23)&lt;&gt;0,IF(COUNTIF(Пандер!AT$3:AT$3,'Пандер ФИО'!$B23)=1,INDEX(Пандер!$B$3:$B$3,MATCH($B23,Пандер!AT$3:AT$3,0)),CONCATENATE(INDEX(Пандер!$B$3:$B$3,MATCH($B23,Пандер!AT$3:AT$3,0)),"/",INDEX(Пандер!$B$3:$B$3,MATCH($B23,Пандер!AT$3:AT$3,0)+1)))," ")</f>
        <v xml:space="preserve"> </v>
      </c>
      <c r="AN23" s="42" t="str">
        <f>IF(COUNTIF(Пандер!AU$3:AU$3,'Пандер ФИО'!$B23)&lt;&gt;0,IF(COUNTIF(Пандер!AU$3:AU$3,'Пандер ФИО'!$B23)=1,INDEX(Пандер!$B$3:$B$3,MATCH($B23,Пандер!AU$3:AU$3,0)),CONCATENATE(INDEX(Пандер!$B$3:$B$3,MATCH($B23,Пандер!AU$3:AU$3,0)),"/",INDEX(Пандер!$B$3:$B$3,MATCH($B23,Пандер!AU$3:AU$3,0)+1)))," ")</f>
        <v xml:space="preserve"> </v>
      </c>
      <c r="AO23" s="42" t="str">
        <f>IF(COUNTIF(Пандер!AV$3:AV$3,'Пандер ФИО'!$B23)&lt;&gt;0,IF(COUNTIF(Пандер!AV$3:AV$3,'Пандер ФИО'!$B23)=1,INDEX(Пандер!$B$3:$B$3,MATCH($B23,Пандер!AV$3:AV$3,0)),CONCATENATE(INDEX(Пандер!$B$3:$B$3,MATCH($B23,Пандер!AV$3:AV$3,0)),"/",INDEX(Пандер!$B$3:$B$3,MATCH($B23,Пандер!AV$3:AV$3,0)+1)))," ")</f>
        <v xml:space="preserve"> </v>
      </c>
      <c r="AP23" s="42" t="str">
        <f>IF(COUNTIF(Пандер!AW$3:AW$3,'Пандер ФИО'!$B23)&lt;&gt;0,IF(COUNTIF(Пандер!AW$3:AW$3,'Пандер ФИО'!$B23)=1,INDEX(Пандер!$B$3:$B$3,MATCH($B23,Пандер!AW$3:AW$3,0)),CONCATENATE(INDEX(Пандер!$B$3:$B$3,MATCH($B23,Пандер!AW$3:AW$3,0)),"/",INDEX(Пандер!$B$3:$B$3,MATCH($B23,Пандер!AW$3:AW$3,0)+1)))," ")</f>
        <v xml:space="preserve"> </v>
      </c>
      <c r="AQ23" s="42" t="str">
        <f>IF(COUNTIF(Пандер!AX$3:AX$3,'Пандер ФИО'!$B23)&lt;&gt;0,IF(COUNTIF(Пандер!AX$3:AX$3,'Пандер ФИО'!$B23)=1,INDEX(Пандер!$B$3:$B$3,MATCH($B23,Пандер!AX$3:AX$3,0)),CONCATENATE(INDEX(Пандер!$B$3:$B$3,MATCH($B23,Пандер!AX$3:AX$3,0)),"/",INDEX(Пандер!$B$3:$B$3,MATCH($B23,Пандер!AX$3:AX$3,0)+1)))," ")</f>
        <v xml:space="preserve"> </v>
      </c>
    </row>
    <row r="24" spans="2:43" ht="14.25" customHeight="1" x14ac:dyDescent="0.25">
      <c r="B24" s="10">
        <f>'Пандер Балл'!B24</f>
        <v>0</v>
      </c>
      <c r="C24" s="42" t="str">
        <f ca="1">IF(COUNTIF(Пандер!C$3:C$3,'Пандер ФИО'!$B24)&lt;&gt;0,IF(COUNTIF(Пандер!C$3:C$3,'Пандер ФИО'!$B24)=1,INDEX(Пандер!$B$3:$B$3,MATCH($B24,Пандер!C$3:C$3,0)),CONCATENATE(INDEX(Пандер!$B$3:$B$3,MATCH($B24,Пандер!C$3:C$3,0),0),"/",INDEX(OFFSET(Пандер!$B$3:$B$3,MATCH($B24,Пандер!C$3:C$3,0),0),MATCH($B24,OFFSET(Пандер!C$3:C$3,MATCH($B24,Пандер!C$3:C$3,0),0),0),0)))," ")</f>
        <v xml:space="preserve"> </v>
      </c>
      <c r="D24" s="42" t="str">
        <f ca="1">IF(COUNTIF(Пандер!D$3:D$3,'Пандер ФИО'!$B24)&lt;&gt;0,IF(COUNTIF(Пандер!D$3:D$3,'Пандер ФИО'!$B24)=1,INDEX(Пандер!$B$3:$B$3,MATCH($B24,Пандер!D$3:D$3,0)),CONCATENATE(INDEX(Пандер!$B$3:$B$3,MATCH($B24,Пандер!D$3:D$3,0),0),"/",INDEX(OFFSET(Пандер!$B$3:$B$3,MATCH($B24,Пандер!D$3:D$3,0),0),MATCH($B24,OFFSET(Пандер!D$3:D$3,MATCH($B24,Пандер!D$3:D$3,0),0),0),0)))," ")</f>
        <v xml:space="preserve"> </v>
      </c>
      <c r="E24" s="42" t="str">
        <f ca="1">IF(COUNTIF(Пандер!E$3:E$3,'Пандер ФИО'!$B24)&lt;&gt;0,IF(COUNTIF(Пандер!E$3:E$3,'Пандер ФИО'!$B24)=1,INDEX(Пандер!$B$3:$B$3,MATCH($B24,Пандер!E$3:E$3,0)),CONCATENATE(INDEX(Пандер!$B$3:$B$3,MATCH($B24,Пандер!E$3:E$3,0),0),"/",INDEX(OFFSET(Пандер!$B$3:$B$3,MATCH($B24,Пандер!E$3:E$3,0),0),MATCH($B24,OFFSET(Пандер!E$3:E$3,MATCH($B24,Пандер!E$3:E$3,0),0),0),0)))," ")</f>
        <v xml:space="preserve"> </v>
      </c>
      <c r="F24" s="42" t="str">
        <f ca="1">IF(COUNTIF(Пандер!F$3:F$3,'Пандер ФИО'!$B24)&lt;&gt;0,IF(COUNTIF(Пандер!F$3:F$3,'Пандер ФИО'!$B24)=1,INDEX(Пандер!$B$3:$B$3,MATCH($B24,Пандер!F$3:F$3,0)),CONCATENATE(INDEX(Пандер!$B$3:$B$3,MATCH($B24,Пандер!F$3:F$3,0),0),"/",INDEX(OFFSET(Пандер!$B$3:$B$3,MATCH($B24,Пандер!F$3:F$3,0),0),MATCH($B24,OFFSET(Пандер!F$3:F$3,MATCH($B24,Пандер!F$3:F$3,0),0),0),0)))," ")</f>
        <v xml:space="preserve"> </v>
      </c>
      <c r="G24" s="42" t="str">
        <f ca="1">IF(COUNTIF(Пандер!G$3:G$3,'Пандер ФИО'!$B24)&lt;&gt;0,IF(COUNTIF(Пандер!G$3:G$3,'Пандер ФИО'!$B24)=1,INDEX(Пандер!$B$3:$B$3,MATCH($B24,Пандер!G$3:G$3,0)),CONCATENATE(INDEX(Пандер!$B$3:$B$3,MATCH($B24,Пандер!G$3:G$3,0),0),"/",INDEX(OFFSET(Пандер!$B$3:$B$3,MATCH($B24,Пандер!G$3:G$3,0),0),MATCH($B24,OFFSET(Пандер!G$3:G$3,MATCH($B24,Пандер!G$3:G$3,0),0),0),0)))," ")</f>
        <v xml:space="preserve"> </v>
      </c>
      <c r="H24" s="42" t="str">
        <f ca="1">IF(COUNTIF(Пандер!H$3:H$3,'Пандер ФИО'!$B24)&lt;&gt;0,IF(COUNTIF(Пандер!H$3:H$3,'Пандер ФИО'!$B24)=1,INDEX(Пандер!$B$3:$B$3,MATCH($B24,Пандер!H$3:H$3,0)),CONCATENATE(INDEX(Пандер!$B$3:$B$3,MATCH($B24,Пандер!H$3:H$3,0),0),"/",INDEX(OFFSET(Пандер!$B$3:$B$3,MATCH($B24,Пандер!H$3:H$3,0),0),MATCH($B24,OFFSET(Пандер!H$3:H$3,MATCH($B24,Пандер!H$3:H$3,0),0),0),0)))," ")</f>
        <v xml:space="preserve"> </v>
      </c>
      <c r="I24" s="42" t="str">
        <f ca="1">IF(COUNTIF(Пандер!I$3:I$3,'Пандер ФИО'!$B24)&lt;&gt;0,IF(COUNTIF(Пандер!I$3:I$3,'Пандер ФИО'!$B24)=1,INDEX(Пандер!$B$3:$B$3,MATCH($B24,Пандер!I$3:I$3,0)),CONCATENATE(INDEX(Пандер!$B$3:$B$3,MATCH($B24,Пандер!I$3:I$3,0),0),"/",INDEX(OFFSET(Пандер!$B$3:$B$3,MATCH($B24,Пандер!I$3:I$3,0),0),MATCH($B24,OFFSET(Пандер!I$3:I$3,MATCH($B24,Пандер!I$3:I$3,0),0),0),0)))," ")</f>
        <v xml:space="preserve"> </v>
      </c>
      <c r="J24" s="42" t="str">
        <f ca="1">IF(COUNTIF(Пандер!J$3:J$3,'Пандер ФИО'!$B24)&lt;&gt;0,IF(COUNTIF(Пандер!J$3:J$3,'Пандер ФИО'!$B24)=1,INDEX(Пандер!$B$3:$B$3,MATCH($B24,Пандер!J$3:J$3,0)),CONCATENATE(INDEX(Пандер!$B$3:$B$3,MATCH($B24,Пандер!J$3:J$3,0),0),"/",INDEX(OFFSET(Пандер!$B$3:$B$3,MATCH($B24,Пандер!J$3:J$3,0),0),MATCH($B24,OFFSET(Пандер!J$3:J$3,MATCH($B24,Пандер!J$3:J$3,0),0),0),0)))," ")</f>
        <v xml:space="preserve"> </v>
      </c>
      <c r="K24" s="42" t="str">
        <f ca="1">IF(COUNTIF(Пандер!K$3:K$3,'Пандер ФИО'!$B24)&lt;&gt;0,IF(COUNTIF(Пандер!K$3:K$3,'Пандер ФИО'!$B24)=1,INDEX(Пандер!$B$3:$B$3,MATCH($B24,Пандер!K$3:K$3,0)),CONCATENATE(INDEX(Пандер!$B$3:$B$3,MATCH($B24,Пандер!K$3:K$3,0),0),"/",INDEX(OFFSET(Пандер!$B$3:$B$3,MATCH($B24,Пандер!K$3:K$3,0),0),MATCH($B24,OFFSET(Пандер!K$3:K$3,MATCH($B24,Пандер!K$3:K$3,0),0),0),0)))," ")</f>
        <v xml:space="preserve"> </v>
      </c>
      <c r="L24" s="42" t="str">
        <f ca="1">IF(COUNTIF(Пандер!L$3:L$3,'Пандер ФИО'!$B24)&lt;&gt;0,IF(COUNTIF(Пандер!L$3:L$3,'Пандер ФИО'!$B24)=1,INDEX(Пандер!$B$3:$B$3,MATCH($B24,Пандер!L$3:L$3,0)),CONCATENATE(INDEX(Пандер!$B$3:$B$3,MATCH($B24,Пандер!L$3:L$3,0),0),"/",INDEX(OFFSET(Пандер!$B$3:$B$3,MATCH($B24,Пандер!L$3:L$3,0),0),MATCH($B24,OFFSET(Пандер!L$3:L$3,MATCH($B24,Пандер!L$3:L$3,0),0),0),0)))," ")</f>
        <v xml:space="preserve"> </v>
      </c>
      <c r="M24" s="42" t="str">
        <f ca="1">IF(COUNTIF(Пандер!M$3:M$3,'Пандер ФИО'!$B24)&lt;&gt;0,IF(COUNTIF(Пандер!M$3:M$3,'Пандер ФИО'!$B24)=1,INDEX(Пандер!$B$3:$B$3,MATCH($B24,Пандер!M$3:M$3,0)),CONCATENATE(INDEX(Пандер!$B$3:$B$3,MATCH($B24,Пандер!M$3:M$3,0),0),"/",INDEX(OFFSET(Пандер!$B$3:$B$3,MATCH($B24,Пандер!M$3:M$3,0),0),MATCH($B24,OFFSET(Пандер!M$3:M$3,MATCH($B24,Пандер!M$3:M$3,0),0),0),0)))," ")</f>
        <v xml:space="preserve"> </v>
      </c>
      <c r="N24" s="42" t="str">
        <f ca="1">IF(COUNTIF(Пандер!N$3:N$3,'Пандер ФИО'!$B24)&lt;&gt;0,IF(COUNTIF(Пандер!N$3:N$3,'Пандер ФИО'!$B24)=1,INDEX(Пандер!$B$3:$B$3,MATCH($B24,Пандер!N$3:N$3,0)),CONCATENATE(INDEX(Пандер!$B$3:$B$3,MATCH($B24,Пандер!N$3:N$3,0),0),"/",INDEX(OFFSET(Пандер!$B$3:$B$3,MATCH($B24,Пандер!N$3:N$3,0),0),MATCH($B24,OFFSET(Пандер!N$3:N$3,MATCH($B24,Пандер!N$3:N$3,0),0),0),0)))," ")</f>
        <v xml:space="preserve"> </v>
      </c>
      <c r="O24" s="42" t="str">
        <f ca="1">IF(COUNTIF(Пандер!O$3:O$75,'Пандер ФИО'!$B24)&lt;&gt;0,IF(COUNTIF(Пандер!O$3:O$75,'Пандер ФИО'!$B24)=1,INDEX(Пандер!$B$3:$B$75,MATCH($B24,Пандер!O$3:O$75,0)),CONCATENATE(INDEX(Пандер!$B$3:$B$75,MATCH($B24,Пандер!O$3:O$69,0),0),"/",INDEX(OFFSET(Пандер!$B$3:$B$75,MATCH($B24,Пандер!O$3:O$75,0),0),MATCH($B24,OFFSET(Пандер!O$3:O$75,MATCH($B24,Пандер!O$3:O$75,0),0),0),0)))," ")</f>
        <v xml:space="preserve"> </v>
      </c>
      <c r="P24" s="42" t="str">
        <f ca="1">IF(COUNTIF(Пандер!P$3:P$75,'Пандер ФИО'!$B24)&lt;&gt;0,IF(COUNTIF(Пандер!P$3:P$75,'Пандер ФИО'!$B24)=1,INDEX(Пандер!$B$3:$B$75,MATCH($B24,Пандер!P$3:P$75,0)),CONCATENATE(INDEX(Пандер!$B$3:$B$75,MATCH($B24,Пандер!P$3:P$69,0),0),"/",INDEX(OFFSET(Пандер!$B$3:$B$75,MATCH($B24,Пандер!P$3:P$75,0),0),MATCH($B24,OFFSET(Пандер!P$3:P$75,MATCH($B24,Пандер!P$3:P$75,0),0),0),0)))," ")</f>
        <v xml:space="preserve"> </v>
      </c>
      <c r="Q24" s="42" t="str">
        <f ca="1">IF(COUNTIF(Пандер!Q$3:Q$75,'Пандер ФИО'!$B24)&lt;&gt;0,IF(COUNTIF(Пандер!Q$3:Q$75,'Пандер ФИО'!$B24)=1,INDEX(Пандер!$B$3:$B$75,MATCH($B24,Пандер!Q$3:Q$75,0)),CONCATENATE(INDEX(Пандер!$B$3:$B$75,MATCH($B24,Пандер!Q$3:Q$69,0),0),"/",INDEX(OFFSET(Пандер!$B$3:$B$75,MATCH($B24,Пандер!Q$3:Q$75,0),0),MATCH($B24,OFFSET(Пандер!Q$3:Q$75,MATCH($B24,Пандер!Q$3:Q$75,0),0),0),0)))," ")</f>
        <v xml:space="preserve"> </v>
      </c>
      <c r="R24" s="42" t="str">
        <f ca="1">IF(COUNTIF(Пандер!R$3:R$75,'Пандер ФИО'!$B24)&lt;&gt;0,IF(COUNTIF(Пандер!R$3:R$75,'Пандер ФИО'!$B24)=1,INDEX(Пандер!$B$3:$B$75,MATCH($B24,Пандер!R$3:R$75,0)),CONCATENATE(INDEX(Пандер!$B$3:$B$75,MATCH($B24,Пандер!R$3:R$69,0),0),"/",INDEX(OFFSET(Пандер!$B$3:$B$75,MATCH($B24,Пандер!R$3:R$75,0),0),MATCH($B24,OFFSET(Пандер!R$3:R$75,MATCH($B24,Пандер!R$3:R$75,0),0),0),0)))," ")</f>
        <v xml:space="preserve"> </v>
      </c>
      <c r="S24" s="42" t="str">
        <f ca="1">IF(COUNTIF(Пандер!S$3:S$75,'Пандер ФИО'!$B24)&lt;&gt;0,IF(COUNTIF(Пандер!S$3:S$75,'Пандер ФИО'!$B24)=1,INDEX(Пандер!$B$3:$B$75,MATCH($B24,Пандер!S$3:S$75,0)),CONCATENATE(INDEX(Пандер!$B$3:$B$75,MATCH($B24,Пандер!S$3:S$69,0),0),"/",INDEX(OFFSET(Пандер!$B$3:$B$75,MATCH($B24,Пандер!S$3:S$75,0),0),MATCH($B24,OFFSET(Пандер!S$3:S$75,MATCH($B24,Пандер!S$3:S$75,0),0),0),0)))," ")</f>
        <v xml:space="preserve"> </v>
      </c>
      <c r="T24" s="42" t="str">
        <f ca="1">IF(COUNTIF(Пандер!T$3:T$75,'Пандер ФИО'!$B24)&lt;&gt;0,IF(COUNTIF(Пандер!T$3:T$75,'Пандер ФИО'!$B24)=1,INDEX(Пандер!$B$3:$B$75,MATCH($B24,Пандер!T$3:T$75,0)),CONCATENATE(INDEX(Пандер!$B$3:$B$75,MATCH($B24,Пандер!T$3:T$69,0),0),"/",INDEX(OFFSET(Пандер!$B$3:$B$75,MATCH($B24,Пандер!T$3:T$75,0),0),MATCH($B24,OFFSET(Пандер!T$3:T$75,MATCH($B24,Пандер!T$3:T$75,0),0),0),0)))," ")</f>
        <v xml:space="preserve"> </v>
      </c>
      <c r="U24" s="42" t="str">
        <f ca="1">IF(COUNTIF(Пандер!U$3:U$75,'Пандер ФИО'!$B24)&lt;&gt;0,IF(COUNTIF(Пандер!U$3:U$75,'Пандер ФИО'!$B24)=1,INDEX(Пандер!$B$3:$B$75,MATCH($B24,Пандер!U$3:U$75,0)),CONCATENATE(INDEX(Пандер!$B$3:$B$75,MATCH($B24,Пандер!U$3:U$69,0),0),"/",INDEX(OFFSET(Пандер!$B$3:$B$75,MATCH($B24,Пандер!U$3:U$75,0),0),MATCH($B24,OFFSET(Пандер!U$3:U$75,MATCH($B24,Пандер!U$3:U$75,0),0),0),0)))," ")</f>
        <v xml:space="preserve"> </v>
      </c>
      <c r="V24" s="42" t="str">
        <f ca="1">IF(COUNTIF(Пандер!V$3:V$75,'Пандер ФИО'!$B24)&lt;&gt;0,IF(COUNTIF(Пандер!V$3:V$75,'Пандер ФИО'!$B24)=1,INDEX(Пандер!$B$3:$B$75,MATCH($B24,Пандер!V$3:V$75,0)),CONCATENATE(INDEX(Пандер!$B$3:$B$75,MATCH($B24,Пандер!V$3:V$69,0),0),"/",INDEX(OFFSET(Пандер!$B$3:$B$75,MATCH($B24,Пандер!V$3:V$75,0),0),MATCH($B24,OFFSET(Пандер!V$3:V$75,MATCH($B24,Пандер!V$3:V$75,0),0),0),0)))," ")</f>
        <v xml:space="preserve"> </v>
      </c>
      <c r="W24" s="42" t="str">
        <f ca="1">IF(COUNTIF(Пандер!W$3:W$75,'Пандер ФИО'!$B24)&lt;&gt;0,IF(COUNTIF(Пандер!W$3:W$75,'Пандер ФИО'!$B24)=1,INDEX(Пандер!$B$3:$B$75,MATCH($B24,Пандер!W$3:W$75,0)),CONCATENATE(INDEX(Пандер!$B$3:$B$75,MATCH($B24,Пандер!W$3:W$69,0),0),"/",INDEX(OFFSET(Пандер!$B$3:$B$75,MATCH($B24,Пандер!W$3:W$75,0),0),MATCH($B24,OFFSET(Пандер!W$3:W$75,MATCH($B24,Пандер!W$3:W$75,0),0),0),0)))," ")</f>
        <v xml:space="preserve"> </v>
      </c>
      <c r="X24" s="42" t="str">
        <f ca="1">IF(COUNTIF(Пандер!X$3:X$75,'Пандер ФИО'!$B24)&lt;&gt;0,IF(COUNTIF(Пандер!X$3:X$75,'Пандер ФИО'!$B24)=1,INDEX(Пандер!$B$3:$B$75,MATCH($B24,Пандер!X$3:X$75,0)),CONCATENATE(INDEX(Пандер!$B$3:$B$75,MATCH($B24,Пандер!X$3:X$69,0),0),"/",INDEX(OFFSET(Пандер!$B$3:$B$75,MATCH($B24,Пандер!X$3:X$75,0),0),MATCH($B24,OFFSET(Пандер!X$3:X$75,MATCH($B24,Пандер!X$3:X$75,0),0),0),0)))," ")</f>
        <v xml:space="preserve"> </v>
      </c>
      <c r="Y24" s="42" t="str">
        <f ca="1">IF(COUNTIF(Пандер!Y$3:Y$75,'Пандер ФИО'!$B24)&lt;&gt;0,IF(COUNTIF(Пандер!Y$3:Y$75,'Пандер ФИО'!$B24)=1,INDEX(Пандер!$B$3:$B$75,MATCH($B24,Пандер!Y$3:Y$75,0)),CONCATENATE(INDEX(Пандер!$B$3:$B$75,MATCH($B24,Пандер!Y$3:Y$69,0),0),"/",INDEX(OFFSET(Пандер!$B$3:$B$75,MATCH($B24,Пандер!Y$3:Y$75,0),0),MATCH($B24,OFFSET(Пандер!Y$3:Y$75,MATCH($B24,Пандер!Y$3:Y$75,0),0),0),0)))," ")</f>
        <v xml:space="preserve"> </v>
      </c>
      <c r="Z24" s="42" t="str">
        <f ca="1">IF(COUNTIF(Пандер!Z$3:Z$75,'Пандер ФИО'!$B24)&lt;&gt;0,IF(COUNTIF(Пандер!Z$3:Z$75,'Пандер ФИО'!$B24)=1,INDEX(Пандер!$B$3:$B$75,MATCH($B24,Пандер!Z$3:Z$75,0)),CONCATENATE(INDEX(Пандер!$B$3:$B$75,MATCH($B24,Пандер!Z$3:Z$69,0),0),"/",INDEX(OFFSET(Пандер!$B$3:$B$75,MATCH($B24,Пандер!Z$3:Z$75,0),0),MATCH($B24,OFFSET(Пандер!Z$3:Z$75,MATCH($B24,Пандер!Z$3:Z$75,0),0),0),0)))," ")</f>
        <v xml:space="preserve"> </v>
      </c>
      <c r="AA24" s="42" t="str">
        <f ca="1">IF(COUNTIF(Пандер!AA$3:AA$75,'Пандер ФИО'!$B24)&lt;&gt;0,IF(COUNTIF(Пандер!AA$3:AA$75,'Пандер ФИО'!$B24)=1,INDEX(Пандер!$B$3:$B$75,MATCH($B24,Пандер!AA$3:AA$75,0)),CONCATENATE(INDEX(Пандер!$B$3:$B$75,MATCH($B24,Пандер!AA$3:AA$69,0),0),"/",INDEX(OFFSET(Пандер!$B$3:$B$75,MATCH($B24,Пандер!AA$3:AA$75,0),0),MATCH($B24,OFFSET(Пандер!AA$3:AA$75,MATCH($B24,Пандер!AA$3:AA$75,0),0),0),0)))," ")</f>
        <v xml:space="preserve"> </v>
      </c>
      <c r="AB24" s="42" t="str">
        <f>IF(COUNTIF(Пандер!AI$3:AI$3,'Пандер ФИО'!$B24)&lt;&gt;0,IF(COUNTIF(Пандер!AI$3:AI$3,'Пандер ФИО'!$B24)=1,INDEX(Пандер!$B$3:$B$3,MATCH($B24,Пандер!AI$3:AI$3,0)),CONCATENATE(INDEX(Пандер!$B$3:$B$3,MATCH($B24,Пандер!AI$3:AI$3,0)),"/",INDEX(Пандер!$B$3:$B$3,MATCH($B24,Пандер!AI$3:AI$3,0)+1)))," ")</f>
        <v xml:space="preserve"> </v>
      </c>
      <c r="AC24" s="42" t="str">
        <f>IF(COUNTIF(Пандер!AJ$3:AJ$3,'Пандер ФИО'!$B24)&lt;&gt;0,IF(COUNTIF(Пандер!AJ$3:AJ$3,'Пандер ФИО'!$B24)=1,INDEX(Пандер!$B$3:$B$3,MATCH($B24,Пандер!AJ$3:AJ$3,0)),CONCATENATE(INDEX(Пандер!$B$3:$B$3,MATCH($B24,Пандер!AJ$3:AJ$3,0)),"/",INDEX(Пандер!$B$3:$B$3,MATCH($B24,Пандер!AJ$3:AJ$3,0)+1)))," ")</f>
        <v xml:space="preserve"> </v>
      </c>
      <c r="AD24" s="42" t="str">
        <f>IF(COUNTIF(Пандер!AK$3:AK$3,'Пандер ФИО'!$B24)&lt;&gt;0,IF(COUNTIF(Пандер!AK$3:AK$3,'Пандер ФИО'!$B24)=1,INDEX(Пандер!$B$3:$B$3,MATCH($B24,Пандер!AK$3:AK$3,0)),CONCATENATE(INDEX(Пандер!$B$3:$B$3,MATCH($B24,Пандер!AK$3:AK$3,0)),"/",INDEX(Пандер!$B$3:$B$3,MATCH($B24,Пандер!AK$3:AK$3,0)+1)))," ")</f>
        <v xml:space="preserve"> </v>
      </c>
      <c r="AE24" s="42" t="str">
        <f>IF(COUNTIF(Пандер!AL$3:AL$3,'Пандер ФИО'!$B24)&lt;&gt;0,IF(COUNTIF(Пандер!AL$3:AL$3,'Пандер ФИО'!$B24)=1,INDEX(Пандер!$B$3:$B$3,MATCH($B24,Пандер!AL$3:AL$3,0)),CONCATENATE(INDEX(Пандер!$B$3:$B$3,MATCH($B24,Пандер!AL$3:AL$3,0)),"/",INDEX(Пандер!$B$3:$B$3,MATCH($B24,Пандер!AL$3:AL$3,0)+1)))," ")</f>
        <v xml:space="preserve"> </v>
      </c>
      <c r="AF24" s="42" t="str">
        <f>IF(COUNTIF(Пандер!AM$3:AM$3,'Пандер ФИО'!$B24)&lt;&gt;0,IF(COUNTIF(Пандер!AM$3:AM$3,'Пандер ФИО'!$B24)=1,INDEX(Пандер!$B$3:$B$3,MATCH($B24,Пандер!AM$3:AM$3,0)),CONCATENATE(INDEX(Пандер!$B$3:$B$3,MATCH($B24,Пандер!AM$3:AM$3,0)),"/",INDEX(Пандер!$B$3:$B$3,MATCH($B24,Пандер!AM$3:AM$3,0)+1)))," ")</f>
        <v xml:space="preserve"> </v>
      </c>
      <c r="AG24" s="42" t="str">
        <f>IF(COUNTIF(Пандер!AN$3:AN$3,'Пандер ФИО'!$B24)&lt;&gt;0,IF(COUNTIF(Пандер!AN$3:AN$3,'Пандер ФИО'!$B24)=1,INDEX(Пандер!$B$3:$B$3,MATCH($B24,Пандер!AN$3:AN$3,0)),CONCATENATE(INDEX(Пандер!$B$3:$B$3,MATCH($B24,Пандер!AN$3:AN$3,0)),"/",INDEX(Пандер!$B$3:$B$3,MATCH($B24,Пандер!AN$3:AN$3,0)+1)))," ")</f>
        <v xml:space="preserve"> </v>
      </c>
      <c r="AH24" s="42" t="str">
        <f>IF(COUNTIF(Пандер!AO$3:AO$3,'Пандер ФИО'!$B24)&lt;&gt;0,IF(COUNTIF(Пандер!AO$3:AO$3,'Пандер ФИО'!$B24)=1,INDEX(Пандер!$B$3:$B$3,MATCH($B24,Пандер!AO$3:AO$3,0)),CONCATENATE(INDEX(Пандер!$B$3:$B$3,MATCH($B24,Пандер!AO$3:AO$3,0)),"/",INDEX(Пандер!$B$3:$B$3,MATCH($B24,Пандер!AO$3:AO$3,0)+1)))," ")</f>
        <v xml:space="preserve"> </v>
      </c>
      <c r="AI24" s="42" t="str">
        <f>IF(COUNTIF(Пандер!AP$3:AP$3,'Пандер ФИО'!$B24)&lt;&gt;0,IF(COUNTIF(Пандер!AP$3:AP$3,'Пандер ФИО'!$B24)=1,INDEX(Пандер!$B$3:$B$3,MATCH($B24,Пандер!AP$3:AP$3,0)),CONCATENATE(INDEX(Пандер!$B$3:$B$3,MATCH($B24,Пандер!AP$3:AP$3,0)),"/",INDEX(Пандер!$B$3:$B$3,MATCH($B24,Пандер!AP$3:AP$3,0)+1)))," ")</f>
        <v xml:space="preserve"> </v>
      </c>
      <c r="AJ24" s="42" t="str">
        <f>IF(COUNTIF(Пандер!AQ$3:AQ$3,'Пандер ФИО'!$B24)&lt;&gt;0,IF(COUNTIF(Пандер!AQ$3:AQ$3,'Пандер ФИО'!$B24)=1,INDEX(Пандер!$B$3:$B$3,MATCH($B24,Пандер!AQ$3:AQ$3,0)),CONCATENATE(INDEX(Пандер!$B$3:$B$3,MATCH($B24,Пандер!AQ$3:AQ$3,0)),"/",INDEX(Пандер!$B$3:$B$3,MATCH($B24,Пандер!AQ$3:AQ$3,0)+1)))," ")</f>
        <v xml:space="preserve"> </v>
      </c>
      <c r="AK24" s="42" t="str">
        <f>IF(COUNTIF(Пандер!AR$3:AR$3,'Пандер ФИО'!$B24)&lt;&gt;0,IF(COUNTIF(Пандер!AR$3:AR$3,'Пандер ФИО'!$B24)=1,INDEX(Пандер!$B$3:$B$3,MATCH($B24,Пандер!AR$3:AR$3,0)),CONCATENATE(INDEX(Пандер!$B$3:$B$3,MATCH($B24,Пандер!AR$3:AR$3,0)),"/",INDEX(Пандер!$B$3:$B$3,MATCH($B24,Пандер!AR$3:AR$3,0)+1)))," ")</f>
        <v xml:space="preserve"> </v>
      </c>
      <c r="AL24" s="42" t="str">
        <f>IF(COUNTIF(Пандер!AS$3:AS$3,'Пандер ФИО'!$B24)&lt;&gt;0,IF(COUNTIF(Пандер!AS$3:AS$3,'Пандер ФИО'!$B24)=1,INDEX(Пандер!$B$3:$B$3,MATCH($B24,Пандер!AS$3:AS$3,0)),CONCATENATE(INDEX(Пандер!$B$3:$B$3,MATCH($B24,Пандер!AS$3:AS$3,0)),"/",INDEX(Пандер!$B$3:$B$3,MATCH($B24,Пандер!AS$3:AS$3,0)+1)))," ")</f>
        <v xml:space="preserve"> </v>
      </c>
      <c r="AM24" s="42" t="str">
        <f>IF(COUNTIF(Пандер!AT$3:AT$3,'Пандер ФИО'!$B24)&lt;&gt;0,IF(COUNTIF(Пандер!AT$3:AT$3,'Пандер ФИО'!$B24)=1,INDEX(Пандер!$B$3:$B$3,MATCH($B24,Пандер!AT$3:AT$3,0)),CONCATENATE(INDEX(Пандер!$B$3:$B$3,MATCH($B24,Пандер!AT$3:AT$3,0)),"/",INDEX(Пандер!$B$3:$B$3,MATCH($B24,Пандер!AT$3:AT$3,0)+1)))," ")</f>
        <v xml:space="preserve"> </v>
      </c>
      <c r="AN24" s="42" t="str">
        <f>IF(COUNTIF(Пандер!AU$3:AU$3,'Пандер ФИО'!$B24)&lt;&gt;0,IF(COUNTIF(Пандер!AU$3:AU$3,'Пандер ФИО'!$B24)=1,INDEX(Пандер!$B$3:$B$3,MATCH($B24,Пандер!AU$3:AU$3,0)),CONCATENATE(INDEX(Пандер!$B$3:$B$3,MATCH($B24,Пандер!AU$3:AU$3,0)),"/",INDEX(Пандер!$B$3:$B$3,MATCH($B24,Пандер!AU$3:AU$3,0)+1)))," ")</f>
        <v xml:space="preserve"> </v>
      </c>
      <c r="AO24" s="42" t="str">
        <f>IF(COUNTIF(Пандер!AV$3:AV$3,'Пандер ФИО'!$B24)&lt;&gt;0,IF(COUNTIF(Пандер!AV$3:AV$3,'Пандер ФИО'!$B24)=1,INDEX(Пандер!$B$3:$B$3,MATCH($B24,Пандер!AV$3:AV$3,0)),CONCATENATE(INDEX(Пандер!$B$3:$B$3,MATCH($B24,Пандер!AV$3:AV$3,0)),"/",INDEX(Пандер!$B$3:$B$3,MATCH($B24,Пандер!AV$3:AV$3,0)+1)))," ")</f>
        <v xml:space="preserve"> </v>
      </c>
      <c r="AP24" s="42" t="str">
        <f>IF(COUNTIF(Пандер!AW$3:AW$3,'Пандер ФИО'!$B24)&lt;&gt;0,IF(COUNTIF(Пандер!AW$3:AW$3,'Пандер ФИО'!$B24)=1,INDEX(Пандер!$B$3:$B$3,MATCH($B24,Пандер!AW$3:AW$3,0)),CONCATENATE(INDEX(Пандер!$B$3:$B$3,MATCH($B24,Пандер!AW$3:AW$3,0)),"/",INDEX(Пандер!$B$3:$B$3,MATCH($B24,Пандер!AW$3:AW$3,0)+1)))," ")</f>
        <v xml:space="preserve"> </v>
      </c>
      <c r="AQ24" s="42" t="str">
        <f>IF(COUNTIF(Пандер!AX$3:AX$3,'Пандер ФИО'!$B24)&lt;&gt;0,IF(COUNTIF(Пандер!AX$3:AX$3,'Пандер ФИО'!$B24)=1,INDEX(Пандер!$B$3:$B$3,MATCH($B24,Пандер!AX$3:AX$3,0)),CONCATENATE(INDEX(Пандер!$B$3:$B$3,MATCH($B24,Пандер!AX$3:AX$3,0)),"/",INDEX(Пандер!$B$3:$B$3,MATCH($B24,Пандер!AX$3:AX$3,0)+1)))," ")</f>
        <v xml:space="preserve"> </v>
      </c>
    </row>
    <row r="25" spans="2:43" ht="25.5" customHeight="1" x14ac:dyDescent="0.25">
      <c r="B25" s="10">
        <f>'Пандер Балл'!B25</f>
        <v>0</v>
      </c>
      <c r="C25" s="42" t="str">
        <f ca="1">IF(COUNTIF(Пандер!C$3:C$3,'Пандер ФИО'!$B25)&lt;&gt;0,IF(COUNTIF(Пандер!C$3:C$3,'Пандер ФИО'!$B25)=1,INDEX(Пандер!$B$3:$B$3,MATCH($B25,Пандер!C$3:C$3,0)),CONCATENATE(INDEX(Пандер!$B$3:$B$3,MATCH($B25,Пандер!C$3:C$3,0),0),"/",INDEX(OFFSET(Пандер!$B$3:$B$3,MATCH($B25,Пандер!C$3:C$3,0),0),MATCH($B25,OFFSET(Пандер!C$3:C$3,MATCH($B25,Пандер!C$3:C$3,0),0),0),0)))," ")</f>
        <v xml:space="preserve"> </v>
      </c>
      <c r="D25" s="42" t="str">
        <f ca="1">IF(COUNTIF(Пандер!D$3:D$3,'Пандер ФИО'!$B25)&lt;&gt;0,IF(COUNTIF(Пандер!D$3:D$3,'Пандер ФИО'!$B25)=1,INDEX(Пандер!$B$3:$B$3,MATCH($B25,Пандер!D$3:D$3,0)),CONCATENATE(INDEX(Пандер!$B$3:$B$3,MATCH($B25,Пандер!D$3:D$3,0),0),"/",INDEX(OFFSET(Пандер!$B$3:$B$3,MATCH($B25,Пандер!D$3:D$3,0),0),MATCH($B25,OFFSET(Пандер!D$3:D$3,MATCH($B25,Пандер!D$3:D$3,0),0),0),0)))," ")</f>
        <v xml:space="preserve"> </v>
      </c>
      <c r="E25" s="42" t="str">
        <f ca="1">IF(COUNTIF(Пандер!E$3:E$3,'Пандер ФИО'!$B25)&lt;&gt;0,IF(COUNTIF(Пандер!E$3:E$3,'Пандер ФИО'!$B25)=1,INDEX(Пандер!$B$3:$B$3,MATCH($B25,Пандер!E$3:E$3,0)),CONCATENATE(INDEX(Пандер!$B$3:$B$3,MATCH($B25,Пандер!E$3:E$3,0),0),"/",INDEX(OFFSET(Пандер!$B$3:$B$3,MATCH($B25,Пандер!E$3:E$3,0),0),MATCH($B25,OFFSET(Пандер!E$3:E$3,MATCH($B25,Пандер!E$3:E$3,0),0),0),0)))," ")</f>
        <v xml:space="preserve"> </v>
      </c>
      <c r="F25" s="42" t="str">
        <f ca="1">IF(COUNTIF(Пандер!F$3:F$3,'Пандер ФИО'!$B25)&lt;&gt;0,IF(COUNTIF(Пандер!F$3:F$3,'Пандер ФИО'!$B25)=1,INDEX(Пандер!$B$3:$B$3,MATCH($B25,Пандер!F$3:F$3,0)),CONCATENATE(INDEX(Пандер!$B$3:$B$3,MATCH($B25,Пандер!F$3:F$3,0),0),"/",INDEX(OFFSET(Пандер!$B$3:$B$3,MATCH($B25,Пандер!F$3:F$3,0),0),MATCH($B25,OFFSET(Пандер!F$3:F$3,MATCH($B25,Пандер!F$3:F$3,0),0),0),0)))," ")</f>
        <v xml:space="preserve"> </v>
      </c>
      <c r="G25" s="42" t="str">
        <f ca="1">IF(COUNTIF(Пандер!G$3:G$3,'Пандер ФИО'!$B25)&lt;&gt;0,IF(COUNTIF(Пандер!G$3:G$3,'Пандер ФИО'!$B25)=1,INDEX(Пандер!$B$3:$B$3,MATCH($B25,Пандер!G$3:G$3,0)),CONCATENATE(INDEX(Пандер!$B$3:$B$3,MATCH($B25,Пандер!G$3:G$3,0),0),"/",INDEX(OFFSET(Пандер!$B$3:$B$3,MATCH($B25,Пандер!G$3:G$3,0),0),MATCH($B25,OFFSET(Пандер!G$3:G$3,MATCH($B25,Пандер!G$3:G$3,0),0),0),0)))," ")</f>
        <v xml:space="preserve"> </v>
      </c>
      <c r="H25" s="42" t="str">
        <f ca="1">IF(COUNTIF(Пандер!H$3:H$3,'Пандер ФИО'!$B25)&lt;&gt;0,IF(COUNTIF(Пандер!H$3:H$3,'Пандер ФИО'!$B25)=1,INDEX(Пандер!$B$3:$B$3,MATCH($B25,Пандер!H$3:H$3,0)),CONCATENATE(INDEX(Пандер!$B$3:$B$3,MATCH($B25,Пандер!H$3:H$3,0),0),"/",INDEX(OFFSET(Пандер!$B$3:$B$3,MATCH($B25,Пандер!H$3:H$3,0),0),MATCH($B25,OFFSET(Пандер!H$3:H$3,MATCH($B25,Пандер!H$3:H$3,0),0),0),0)))," ")</f>
        <v xml:space="preserve"> </v>
      </c>
      <c r="I25" s="42" t="str">
        <f ca="1">IF(COUNTIF(Пандер!I$3:I$3,'Пандер ФИО'!$B25)&lt;&gt;0,IF(COUNTIF(Пандер!I$3:I$3,'Пандер ФИО'!$B25)=1,INDEX(Пандер!$B$3:$B$3,MATCH($B25,Пандер!I$3:I$3,0)),CONCATENATE(INDEX(Пандер!$B$3:$B$3,MATCH($B25,Пандер!I$3:I$3,0),0),"/",INDEX(OFFSET(Пандер!$B$3:$B$3,MATCH($B25,Пандер!I$3:I$3,0),0),MATCH($B25,OFFSET(Пандер!I$3:I$3,MATCH($B25,Пандер!I$3:I$3,0),0),0),0)))," ")</f>
        <v xml:space="preserve"> </v>
      </c>
      <c r="J25" s="42" t="str">
        <f ca="1">IF(COUNTIF(Пандер!J$3:J$3,'Пандер ФИО'!$B25)&lt;&gt;0,IF(COUNTIF(Пандер!J$3:J$3,'Пандер ФИО'!$B25)=1,INDEX(Пандер!$B$3:$B$3,MATCH($B25,Пандер!J$3:J$3,0)),CONCATENATE(INDEX(Пандер!$B$3:$B$3,MATCH($B25,Пандер!J$3:J$3,0),0),"/",INDEX(OFFSET(Пандер!$B$3:$B$3,MATCH($B25,Пандер!J$3:J$3,0),0),MATCH($B25,OFFSET(Пандер!J$3:J$3,MATCH($B25,Пандер!J$3:J$3,0),0),0),0)))," ")</f>
        <v xml:space="preserve"> </v>
      </c>
      <c r="K25" s="42" t="str">
        <f ca="1">IF(COUNTIF(Пандер!K$3:K$3,'Пандер ФИО'!$B25)&lt;&gt;0,IF(COUNTIF(Пандер!K$3:K$3,'Пандер ФИО'!$B25)=1,INDEX(Пандер!$B$3:$B$3,MATCH($B25,Пандер!K$3:K$3,0)),CONCATENATE(INDEX(Пандер!$B$3:$B$3,MATCH($B25,Пандер!K$3:K$3,0),0),"/",INDEX(OFFSET(Пандер!$B$3:$B$3,MATCH($B25,Пандер!K$3:K$3,0),0),MATCH($B25,OFFSET(Пандер!K$3:K$3,MATCH($B25,Пандер!K$3:K$3,0),0),0),0)))," ")</f>
        <v xml:space="preserve"> </v>
      </c>
      <c r="L25" s="42" t="str">
        <f ca="1">IF(COUNTIF(Пандер!L$3:L$3,'Пандер ФИО'!$B25)&lt;&gt;0,IF(COUNTIF(Пандер!L$3:L$3,'Пандер ФИО'!$B25)=1,INDEX(Пандер!$B$3:$B$3,MATCH($B25,Пандер!L$3:L$3,0)),CONCATENATE(INDEX(Пандер!$B$3:$B$3,MATCH($B25,Пандер!L$3:L$3,0),0),"/",INDEX(OFFSET(Пандер!$B$3:$B$3,MATCH($B25,Пандер!L$3:L$3,0),0),MATCH($B25,OFFSET(Пандер!L$3:L$3,MATCH($B25,Пандер!L$3:L$3,0),0),0),0)))," ")</f>
        <v xml:space="preserve"> </v>
      </c>
      <c r="M25" s="42" t="str">
        <f ca="1">IF(COUNTIF(Пандер!M$3:M$3,'Пандер ФИО'!$B25)&lt;&gt;0,IF(COUNTIF(Пандер!M$3:M$3,'Пандер ФИО'!$B25)=1,INDEX(Пандер!$B$3:$B$3,MATCH($B25,Пандер!M$3:M$3,0)),CONCATENATE(INDEX(Пандер!$B$3:$B$3,MATCH($B25,Пандер!M$3:M$3,0),0),"/",INDEX(OFFSET(Пандер!$B$3:$B$3,MATCH($B25,Пандер!M$3:M$3,0),0),MATCH($B25,OFFSET(Пандер!M$3:M$3,MATCH($B25,Пандер!M$3:M$3,0),0),0),0)))," ")</f>
        <v xml:space="preserve"> </v>
      </c>
      <c r="N25" s="42" t="str">
        <f ca="1">IF(COUNTIF(Пандер!N$3:N$3,'Пандер ФИО'!$B25)&lt;&gt;0,IF(COUNTIF(Пандер!N$3:N$3,'Пандер ФИО'!$B25)=1,INDEX(Пандер!$B$3:$B$3,MATCH($B25,Пандер!N$3:N$3,0)),CONCATENATE(INDEX(Пандер!$B$3:$B$3,MATCH($B25,Пандер!N$3:N$3,0),0),"/",INDEX(OFFSET(Пандер!$B$3:$B$3,MATCH($B25,Пандер!N$3:N$3,0),0),MATCH($B25,OFFSET(Пандер!N$3:N$3,MATCH($B25,Пандер!N$3:N$3,0),0),0),0)))," ")</f>
        <v xml:space="preserve"> </v>
      </c>
      <c r="O25" s="42" t="str">
        <f ca="1">IF(COUNTIF(Пандер!O$3:O$75,'Пандер ФИО'!$B25)&lt;&gt;0,IF(COUNTIF(Пандер!O$3:O$75,'Пандер ФИО'!$B25)=1,INDEX(Пандер!$B$3:$B$75,MATCH($B25,Пандер!O$3:O$75,0)),CONCATENATE(INDEX(Пандер!$B$3:$B$75,MATCH($B25,Пандер!O$3:O$69,0),0),"/",INDEX(OFFSET(Пандер!$B$3:$B$75,MATCH($B25,Пандер!O$3:O$75,0),0),MATCH($B25,OFFSET(Пандер!O$3:O$75,MATCH($B25,Пандер!O$3:O$75,0),0),0),0)))," ")</f>
        <v xml:space="preserve"> </v>
      </c>
      <c r="P25" s="42" t="str">
        <f ca="1">IF(COUNTIF(Пандер!P$3:P$75,'Пандер ФИО'!$B25)&lt;&gt;0,IF(COUNTIF(Пандер!P$3:P$75,'Пандер ФИО'!$B25)=1,INDEX(Пандер!$B$3:$B$75,MATCH($B25,Пандер!P$3:P$75,0)),CONCATENATE(INDEX(Пандер!$B$3:$B$75,MATCH($B25,Пандер!P$3:P$69,0),0),"/",INDEX(OFFSET(Пандер!$B$3:$B$75,MATCH($B25,Пандер!P$3:P$75,0),0),MATCH($B25,OFFSET(Пандер!P$3:P$75,MATCH($B25,Пандер!P$3:P$75,0),0),0),0)))," ")</f>
        <v xml:space="preserve"> </v>
      </c>
      <c r="Q25" s="42" t="str">
        <f ca="1">IF(COUNTIF(Пандер!Q$3:Q$75,'Пандер ФИО'!$B25)&lt;&gt;0,IF(COUNTIF(Пандер!Q$3:Q$75,'Пандер ФИО'!$B25)=1,INDEX(Пандер!$B$3:$B$75,MATCH($B25,Пандер!Q$3:Q$75,0)),CONCATENATE(INDEX(Пандер!$B$3:$B$75,MATCH($B25,Пандер!Q$3:Q$69,0),0),"/",INDEX(OFFSET(Пандер!$B$3:$B$75,MATCH($B25,Пандер!Q$3:Q$75,0),0),MATCH($B25,OFFSET(Пандер!Q$3:Q$75,MATCH($B25,Пандер!Q$3:Q$75,0),0),0),0)))," ")</f>
        <v xml:space="preserve"> </v>
      </c>
      <c r="R25" s="42" t="str">
        <f ca="1">IF(COUNTIF(Пандер!R$3:R$75,'Пандер ФИО'!$B25)&lt;&gt;0,IF(COUNTIF(Пандер!R$3:R$75,'Пандер ФИО'!$B25)=1,INDEX(Пандер!$B$3:$B$75,MATCH($B25,Пандер!R$3:R$75,0)),CONCATENATE(INDEX(Пандер!$B$3:$B$75,MATCH($B25,Пандер!R$3:R$69,0),0),"/",INDEX(OFFSET(Пандер!$B$3:$B$75,MATCH($B25,Пандер!R$3:R$75,0),0),MATCH($B25,OFFSET(Пандер!R$3:R$75,MATCH($B25,Пандер!R$3:R$75,0),0),0),0)))," ")</f>
        <v xml:space="preserve"> </v>
      </c>
      <c r="S25" s="42" t="str">
        <f ca="1">IF(COUNTIF(Пандер!S$3:S$75,'Пандер ФИО'!$B25)&lt;&gt;0,IF(COUNTIF(Пандер!S$3:S$75,'Пандер ФИО'!$B25)=1,INDEX(Пандер!$B$3:$B$75,MATCH($B25,Пандер!S$3:S$75,0)),CONCATENATE(INDEX(Пандер!$B$3:$B$75,MATCH($B25,Пандер!S$3:S$69,0),0),"/",INDEX(OFFSET(Пандер!$B$3:$B$75,MATCH($B25,Пандер!S$3:S$75,0),0),MATCH($B25,OFFSET(Пандер!S$3:S$75,MATCH($B25,Пандер!S$3:S$75,0),0),0),0)))," ")</f>
        <v xml:space="preserve"> </v>
      </c>
      <c r="T25" s="42" t="str">
        <f ca="1">IF(COUNTIF(Пандер!T$3:T$75,'Пандер ФИО'!$B25)&lt;&gt;0,IF(COUNTIF(Пандер!T$3:T$75,'Пандер ФИО'!$B25)=1,INDEX(Пандер!$B$3:$B$75,MATCH($B25,Пандер!T$3:T$75,0)),CONCATENATE(INDEX(Пандер!$B$3:$B$75,MATCH($B25,Пандер!T$3:T$69,0),0),"/",INDEX(OFFSET(Пандер!$B$3:$B$75,MATCH($B25,Пандер!T$3:T$75,0),0),MATCH($B25,OFFSET(Пандер!T$3:T$75,MATCH($B25,Пандер!T$3:T$75,0),0),0),0)))," ")</f>
        <v xml:space="preserve"> </v>
      </c>
      <c r="U25" s="42" t="str">
        <f ca="1">IF(COUNTIF(Пандер!U$3:U$75,'Пандер ФИО'!$B25)&lt;&gt;0,IF(COUNTIF(Пандер!U$3:U$75,'Пандер ФИО'!$B25)=1,INDEX(Пандер!$B$3:$B$75,MATCH($B25,Пандер!U$3:U$75,0)),CONCATENATE(INDEX(Пандер!$B$3:$B$75,MATCH($B25,Пандер!U$3:U$69,0),0),"/",INDEX(OFFSET(Пандер!$B$3:$B$75,MATCH($B25,Пандер!U$3:U$75,0),0),MATCH($B25,OFFSET(Пандер!U$3:U$75,MATCH($B25,Пандер!U$3:U$75,0),0),0),0)))," ")</f>
        <v xml:space="preserve"> </v>
      </c>
      <c r="V25" s="42" t="str">
        <f ca="1">IF(COUNTIF(Пандер!V$3:V$75,'Пандер ФИО'!$B25)&lt;&gt;0,IF(COUNTIF(Пандер!V$3:V$75,'Пандер ФИО'!$B25)=1,INDEX(Пандер!$B$3:$B$75,MATCH($B25,Пандер!V$3:V$75,0)),CONCATENATE(INDEX(Пандер!$B$3:$B$75,MATCH($B25,Пандер!V$3:V$69,0),0),"/",INDEX(OFFSET(Пандер!$B$3:$B$75,MATCH($B25,Пандер!V$3:V$75,0),0),MATCH($B25,OFFSET(Пандер!V$3:V$75,MATCH($B25,Пандер!V$3:V$75,0),0),0),0)))," ")</f>
        <v xml:space="preserve"> </v>
      </c>
      <c r="W25" s="42" t="str">
        <f ca="1">IF(COUNTIF(Пандер!W$3:W$75,'Пандер ФИО'!$B25)&lt;&gt;0,IF(COUNTIF(Пандер!W$3:W$75,'Пандер ФИО'!$B25)=1,INDEX(Пандер!$B$3:$B$75,MATCH($B25,Пандер!W$3:W$75,0)),CONCATENATE(INDEX(Пандер!$B$3:$B$75,MATCH($B25,Пандер!W$3:W$69,0),0),"/",INDEX(OFFSET(Пандер!$B$3:$B$75,MATCH($B25,Пандер!W$3:W$75,0),0),MATCH($B25,OFFSET(Пандер!W$3:W$75,MATCH($B25,Пандер!W$3:W$75,0),0),0),0)))," ")</f>
        <v xml:space="preserve"> </v>
      </c>
      <c r="X25" s="42" t="str">
        <f ca="1">IF(COUNTIF(Пандер!X$3:X$75,'Пандер ФИО'!$B25)&lt;&gt;0,IF(COUNTIF(Пандер!X$3:X$75,'Пандер ФИО'!$B25)=1,INDEX(Пандер!$B$3:$B$75,MATCH($B25,Пандер!X$3:X$75,0)),CONCATENATE(INDEX(Пандер!$B$3:$B$75,MATCH($B25,Пандер!X$3:X$69,0),0),"/",INDEX(OFFSET(Пандер!$B$3:$B$75,MATCH($B25,Пандер!X$3:X$75,0),0),MATCH($B25,OFFSET(Пандер!X$3:X$75,MATCH($B25,Пандер!X$3:X$75,0),0),0),0)))," ")</f>
        <v xml:space="preserve"> </v>
      </c>
      <c r="Y25" s="42" t="str">
        <f ca="1">IF(COUNTIF(Пандер!Y$3:Y$75,'Пандер ФИО'!$B25)&lt;&gt;0,IF(COUNTIF(Пандер!Y$3:Y$75,'Пандер ФИО'!$B25)=1,INDEX(Пандер!$B$3:$B$75,MATCH($B25,Пандер!Y$3:Y$75,0)),CONCATENATE(INDEX(Пандер!$B$3:$B$75,MATCH($B25,Пандер!Y$3:Y$69,0),0),"/",INDEX(OFFSET(Пандер!$B$3:$B$75,MATCH($B25,Пандер!Y$3:Y$75,0),0),MATCH($B25,OFFSET(Пандер!Y$3:Y$75,MATCH($B25,Пандер!Y$3:Y$75,0),0),0),0)))," ")</f>
        <v xml:space="preserve"> </v>
      </c>
      <c r="Z25" s="42" t="str">
        <f ca="1">IF(COUNTIF(Пандер!Z$3:Z$75,'Пандер ФИО'!$B25)&lt;&gt;0,IF(COUNTIF(Пандер!Z$3:Z$75,'Пандер ФИО'!$B25)=1,INDEX(Пандер!$B$3:$B$75,MATCH($B25,Пандер!Z$3:Z$75,0)),CONCATENATE(INDEX(Пандер!$B$3:$B$75,MATCH($B25,Пандер!Z$3:Z$69,0),0),"/",INDEX(OFFSET(Пандер!$B$3:$B$75,MATCH($B25,Пандер!Z$3:Z$75,0),0),MATCH($B25,OFFSET(Пандер!Z$3:Z$75,MATCH($B25,Пандер!Z$3:Z$75,0),0),0),0)))," ")</f>
        <v xml:space="preserve"> </v>
      </c>
      <c r="AA25" s="42" t="str">
        <f ca="1">IF(COUNTIF(Пандер!AA$3:AA$75,'Пандер ФИО'!$B25)&lt;&gt;0,IF(COUNTIF(Пандер!AA$3:AA$75,'Пандер ФИО'!$B25)=1,INDEX(Пандер!$B$3:$B$75,MATCH($B25,Пандер!AA$3:AA$75,0)),CONCATENATE(INDEX(Пандер!$B$3:$B$75,MATCH($B25,Пандер!AA$3:AA$69,0),0),"/",INDEX(OFFSET(Пандер!$B$3:$B$75,MATCH($B25,Пандер!AA$3:AA$75,0),0),MATCH($B25,OFFSET(Пандер!AA$3:AA$75,MATCH($B25,Пандер!AA$3:AA$75,0),0),0),0)))," ")</f>
        <v xml:space="preserve"> </v>
      </c>
      <c r="AB25" s="42" t="str">
        <f>IF(COUNTIF(Пандер!AI$3:AI$3,'Пандер ФИО'!$B25)&lt;&gt;0,IF(COUNTIF(Пандер!AI$3:AI$3,'Пандер ФИО'!$B25)=1,INDEX(Пандер!$B$3:$B$3,MATCH($B25,Пандер!AI$3:AI$3,0)),CONCATENATE(INDEX(Пандер!$B$3:$B$3,MATCH($B25,Пандер!AI$3:AI$3,0)),"/",INDEX(Пандер!$B$3:$B$3,MATCH($B25,Пандер!AI$3:AI$3,0)+1)))," ")</f>
        <v xml:space="preserve"> </v>
      </c>
      <c r="AC25" s="42" t="str">
        <f>IF(COUNTIF(Пандер!AJ$3:AJ$3,'Пандер ФИО'!$B25)&lt;&gt;0,IF(COUNTIF(Пандер!AJ$3:AJ$3,'Пандер ФИО'!$B25)=1,INDEX(Пандер!$B$3:$B$3,MATCH($B25,Пандер!AJ$3:AJ$3,0)),CONCATENATE(INDEX(Пандер!$B$3:$B$3,MATCH($B25,Пандер!AJ$3:AJ$3,0)),"/",INDEX(Пандер!$B$3:$B$3,MATCH($B25,Пандер!AJ$3:AJ$3,0)+1)))," ")</f>
        <v xml:space="preserve"> </v>
      </c>
      <c r="AD25" s="42" t="str">
        <f>IF(COUNTIF(Пандер!AK$3:AK$3,'Пандер ФИО'!$B25)&lt;&gt;0,IF(COUNTIF(Пандер!AK$3:AK$3,'Пандер ФИО'!$B25)=1,INDEX(Пандер!$B$3:$B$3,MATCH($B25,Пандер!AK$3:AK$3,0)),CONCATENATE(INDEX(Пандер!$B$3:$B$3,MATCH($B25,Пандер!AK$3:AK$3,0)),"/",INDEX(Пандер!$B$3:$B$3,MATCH($B25,Пандер!AK$3:AK$3,0)+1)))," ")</f>
        <v xml:space="preserve"> </v>
      </c>
      <c r="AE25" s="42" t="str">
        <f>IF(COUNTIF(Пандер!AL$3:AL$3,'Пандер ФИО'!$B25)&lt;&gt;0,IF(COUNTIF(Пандер!AL$3:AL$3,'Пандер ФИО'!$B25)=1,INDEX(Пандер!$B$3:$B$3,MATCH($B25,Пандер!AL$3:AL$3,0)),CONCATENATE(INDEX(Пандер!$B$3:$B$3,MATCH($B25,Пандер!AL$3:AL$3,0)),"/",INDEX(Пандер!$B$3:$B$3,MATCH($B25,Пандер!AL$3:AL$3,0)+1)))," ")</f>
        <v xml:space="preserve"> </v>
      </c>
      <c r="AF25" s="42" t="str">
        <f>IF(COUNTIF(Пандер!AM$3:AM$3,'Пандер ФИО'!$B25)&lt;&gt;0,IF(COUNTIF(Пандер!AM$3:AM$3,'Пандер ФИО'!$B25)=1,INDEX(Пандер!$B$3:$B$3,MATCH($B25,Пандер!AM$3:AM$3,0)),CONCATENATE(INDEX(Пандер!$B$3:$B$3,MATCH($B25,Пандер!AM$3:AM$3,0)),"/",INDEX(Пандер!$B$3:$B$3,MATCH($B25,Пандер!AM$3:AM$3,0)+1)))," ")</f>
        <v xml:space="preserve"> </v>
      </c>
      <c r="AG25" s="42" t="str">
        <f>IF(COUNTIF(Пандер!AN$3:AN$3,'Пандер ФИО'!$B25)&lt;&gt;0,IF(COUNTIF(Пандер!AN$3:AN$3,'Пандер ФИО'!$B25)=1,INDEX(Пандер!$B$3:$B$3,MATCH($B25,Пандер!AN$3:AN$3,0)),CONCATENATE(INDEX(Пандер!$B$3:$B$3,MATCH($B25,Пандер!AN$3:AN$3,0)),"/",INDEX(Пандер!$B$3:$B$3,MATCH($B25,Пандер!AN$3:AN$3,0)+1)))," ")</f>
        <v xml:space="preserve"> </v>
      </c>
      <c r="AH25" s="42" t="str">
        <f>IF(COUNTIF(Пандер!AO$3:AO$3,'Пандер ФИО'!$B25)&lt;&gt;0,IF(COUNTIF(Пандер!AO$3:AO$3,'Пандер ФИО'!$B25)=1,INDEX(Пандер!$B$3:$B$3,MATCH($B25,Пандер!AO$3:AO$3,0)),CONCATENATE(INDEX(Пандер!$B$3:$B$3,MATCH($B25,Пандер!AO$3:AO$3,0)),"/",INDEX(Пандер!$B$3:$B$3,MATCH($B25,Пандер!AO$3:AO$3,0)+1)))," ")</f>
        <v xml:space="preserve"> </v>
      </c>
      <c r="AI25" s="42" t="str">
        <f>IF(COUNTIF(Пандер!AP$3:AP$3,'Пандер ФИО'!$B25)&lt;&gt;0,IF(COUNTIF(Пандер!AP$3:AP$3,'Пандер ФИО'!$B25)=1,INDEX(Пандер!$B$3:$B$3,MATCH($B25,Пандер!AP$3:AP$3,0)),CONCATENATE(INDEX(Пандер!$B$3:$B$3,MATCH($B25,Пандер!AP$3:AP$3,0)),"/",INDEX(Пандер!$B$3:$B$3,MATCH($B25,Пандер!AP$3:AP$3,0)+1)))," ")</f>
        <v xml:space="preserve"> </v>
      </c>
      <c r="AJ25" s="42" t="str">
        <f>IF(COUNTIF(Пандер!AQ$3:AQ$3,'Пандер ФИО'!$B25)&lt;&gt;0,IF(COUNTIF(Пандер!AQ$3:AQ$3,'Пандер ФИО'!$B25)=1,INDEX(Пандер!$B$3:$B$3,MATCH($B25,Пандер!AQ$3:AQ$3,0)),CONCATENATE(INDEX(Пандер!$B$3:$B$3,MATCH($B25,Пандер!AQ$3:AQ$3,0)),"/",INDEX(Пандер!$B$3:$B$3,MATCH($B25,Пандер!AQ$3:AQ$3,0)+1)))," ")</f>
        <v xml:space="preserve"> </v>
      </c>
      <c r="AK25" s="42" t="str">
        <f>IF(COUNTIF(Пандер!AR$3:AR$3,'Пандер ФИО'!$B25)&lt;&gt;0,IF(COUNTIF(Пандер!AR$3:AR$3,'Пандер ФИО'!$B25)=1,INDEX(Пандер!$B$3:$B$3,MATCH($B25,Пандер!AR$3:AR$3,0)),CONCATENATE(INDEX(Пандер!$B$3:$B$3,MATCH($B25,Пандер!AR$3:AR$3,0)),"/",INDEX(Пандер!$B$3:$B$3,MATCH($B25,Пандер!AR$3:AR$3,0)+1)))," ")</f>
        <v xml:space="preserve"> </v>
      </c>
      <c r="AL25" s="42" t="str">
        <f>IF(COUNTIF(Пандер!AS$3:AS$3,'Пандер ФИО'!$B25)&lt;&gt;0,IF(COUNTIF(Пандер!AS$3:AS$3,'Пандер ФИО'!$B25)=1,INDEX(Пандер!$B$3:$B$3,MATCH($B25,Пандер!AS$3:AS$3,0)),CONCATENATE(INDEX(Пандер!$B$3:$B$3,MATCH($B25,Пандер!AS$3:AS$3,0)),"/",INDEX(Пандер!$B$3:$B$3,MATCH($B25,Пандер!AS$3:AS$3,0)+1)))," ")</f>
        <v xml:space="preserve"> </v>
      </c>
      <c r="AM25" s="42" t="str">
        <f>IF(COUNTIF(Пандер!AT$3:AT$3,'Пандер ФИО'!$B25)&lt;&gt;0,IF(COUNTIF(Пандер!AT$3:AT$3,'Пандер ФИО'!$B25)=1,INDEX(Пандер!$B$3:$B$3,MATCH($B25,Пандер!AT$3:AT$3,0)),CONCATENATE(INDEX(Пандер!$B$3:$B$3,MATCH($B25,Пандер!AT$3:AT$3,0)),"/",INDEX(Пандер!$B$3:$B$3,MATCH($B25,Пандер!AT$3:AT$3,0)+1)))," ")</f>
        <v xml:space="preserve"> </v>
      </c>
      <c r="AN25" s="42" t="str">
        <f>IF(COUNTIF(Пандер!AU$3:AU$3,'Пандер ФИО'!$B25)&lt;&gt;0,IF(COUNTIF(Пандер!AU$3:AU$3,'Пандер ФИО'!$B25)=1,INDEX(Пандер!$B$3:$B$3,MATCH($B25,Пандер!AU$3:AU$3,0)),CONCATENATE(INDEX(Пандер!$B$3:$B$3,MATCH($B25,Пандер!AU$3:AU$3,0)),"/",INDEX(Пандер!$B$3:$B$3,MATCH($B25,Пандер!AU$3:AU$3,0)+1)))," ")</f>
        <v xml:space="preserve"> </v>
      </c>
      <c r="AO25" s="42" t="str">
        <f>IF(COUNTIF(Пандер!AV$3:AV$3,'Пандер ФИО'!$B25)&lt;&gt;0,IF(COUNTIF(Пандер!AV$3:AV$3,'Пандер ФИО'!$B25)=1,INDEX(Пандер!$B$3:$B$3,MATCH($B25,Пандер!AV$3:AV$3,0)),CONCATENATE(INDEX(Пандер!$B$3:$B$3,MATCH($B25,Пандер!AV$3:AV$3,0)),"/",INDEX(Пандер!$B$3:$B$3,MATCH($B25,Пандер!AV$3:AV$3,0)+1)))," ")</f>
        <v xml:space="preserve"> </v>
      </c>
      <c r="AP25" s="42" t="str">
        <f>IF(COUNTIF(Пандер!AW$3:AW$3,'Пандер ФИО'!$B25)&lt;&gt;0,IF(COUNTIF(Пандер!AW$3:AW$3,'Пандер ФИО'!$B25)=1,INDEX(Пандер!$B$3:$B$3,MATCH($B25,Пандер!AW$3:AW$3,0)),CONCATENATE(INDEX(Пандер!$B$3:$B$3,MATCH($B25,Пандер!AW$3:AW$3,0)),"/",INDEX(Пандер!$B$3:$B$3,MATCH($B25,Пандер!AW$3:AW$3,0)+1)))," ")</f>
        <v xml:space="preserve"> </v>
      </c>
      <c r="AQ25" s="42" t="str">
        <f>IF(COUNTIF(Пандер!AX$3:AX$3,'Пандер ФИО'!$B25)&lt;&gt;0,IF(COUNTIF(Пандер!AX$3:AX$3,'Пандер ФИО'!$B25)=1,INDEX(Пандер!$B$3:$B$3,MATCH($B25,Пандер!AX$3:AX$3,0)),CONCATENATE(INDEX(Пандер!$B$3:$B$3,MATCH($B25,Пандер!AX$3:AX$3,0)),"/",INDEX(Пандер!$B$3:$B$3,MATCH($B25,Пандер!AX$3:AX$3,0)+1)))," ")</f>
        <v xml:space="preserve"> </v>
      </c>
    </row>
    <row r="26" spans="2:43" ht="25.5" customHeight="1" x14ac:dyDescent="0.25">
      <c r="B26" s="10">
        <f>'Пандер Балл'!B26</f>
        <v>0</v>
      </c>
      <c r="C26" s="42" t="str">
        <f ca="1">IF(COUNTIF(Пандер!C$3:C$3,'Пандер ФИО'!$B26)&lt;&gt;0,IF(COUNTIF(Пандер!C$3:C$3,'Пандер ФИО'!$B26)=1,INDEX(Пандер!$B$3:$B$3,MATCH($B26,Пандер!C$3:C$3,0)),CONCATENATE(INDEX(Пандер!$B$3:$B$3,MATCH($B26,Пандер!C$3:C$3,0),0),"/",INDEX(OFFSET(Пандер!$B$3:$B$3,MATCH($B26,Пандер!C$3:C$3,0),0),MATCH($B26,OFFSET(Пандер!C$3:C$3,MATCH($B26,Пандер!C$3:C$3,0),0),0),0)))," ")</f>
        <v xml:space="preserve"> </v>
      </c>
      <c r="D26" s="42" t="str">
        <f ca="1">IF(COUNTIF(Пандер!D$3:D$3,'Пандер ФИО'!$B26)&lt;&gt;0,IF(COUNTIF(Пандер!D$3:D$3,'Пандер ФИО'!$B26)=1,INDEX(Пандер!$B$3:$B$3,MATCH($B26,Пандер!D$3:D$3,0)),CONCATENATE(INDEX(Пандер!$B$3:$B$3,MATCH($B26,Пандер!D$3:D$3,0),0),"/",INDEX(OFFSET(Пандер!$B$3:$B$3,MATCH($B26,Пандер!D$3:D$3,0),0),MATCH($B26,OFFSET(Пандер!D$3:D$3,MATCH($B26,Пандер!D$3:D$3,0),0),0),0)))," ")</f>
        <v xml:space="preserve"> </v>
      </c>
      <c r="E26" s="42" t="str">
        <f ca="1">IF(COUNTIF(Пандер!E$3:E$3,'Пандер ФИО'!$B26)&lt;&gt;0,IF(COUNTIF(Пандер!E$3:E$3,'Пандер ФИО'!$B26)=1,INDEX(Пандер!$B$3:$B$3,MATCH($B26,Пандер!E$3:E$3,0)),CONCATENATE(INDEX(Пандер!$B$3:$B$3,MATCH($B26,Пандер!E$3:E$3,0),0),"/",INDEX(OFFSET(Пандер!$B$3:$B$3,MATCH($B26,Пандер!E$3:E$3,0),0),MATCH($B26,OFFSET(Пандер!E$3:E$3,MATCH($B26,Пандер!E$3:E$3,0),0),0),0)))," ")</f>
        <v xml:space="preserve"> </v>
      </c>
      <c r="F26" s="42" t="str">
        <f ca="1">IF(COUNTIF(Пандер!F$3:F$3,'Пандер ФИО'!$B26)&lt;&gt;0,IF(COUNTIF(Пандер!F$3:F$3,'Пандер ФИО'!$B26)=1,INDEX(Пандер!$B$3:$B$3,MATCH($B26,Пандер!F$3:F$3,0)),CONCATENATE(INDEX(Пандер!$B$3:$B$3,MATCH($B26,Пандер!F$3:F$3,0),0),"/",INDEX(OFFSET(Пандер!$B$3:$B$3,MATCH($B26,Пандер!F$3:F$3,0),0),MATCH($B26,OFFSET(Пандер!F$3:F$3,MATCH($B26,Пандер!F$3:F$3,0),0),0),0)))," ")</f>
        <v xml:space="preserve"> </v>
      </c>
      <c r="G26" s="42" t="str">
        <f ca="1">IF(COUNTIF(Пандер!G$3:G$3,'Пандер ФИО'!$B26)&lt;&gt;0,IF(COUNTIF(Пандер!G$3:G$3,'Пандер ФИО'!$B26)=1,INDEX(Пандер!$B$3:$B$3,MATCH($B26,Пандер!G$3:G$3,0)),CONCATENATE(INDEX(Пандер!$B$3:$B$3,MATCH($B26,Пандер!G$3:G$3,0),0),"/",INDEX(OFFSET(Пандер!$B$3:$B$3,MATCH($B26,Пандер!G$3:G$3,0),0),MATCH($B26,OFFSET(Пандер!G$3:G$3,MATCH($B26,Пандер!G$3:G$3,0),0),0),0)))," ")</f>
        <v xml:space="preserve"> </v>
      </c>
      <c r="H26" s="42" t="str">
        <f ca="1">IF(COUNTIF(Пандер!H$3:H$3,'Пандер ФИО'!$B26)&lt;&gt;0,IF(COUNTIF(Пандер!H$3:H$3,'Пандер ФИО'!$B26)=1,INDEX(Пандер!$B$3:$B$3,MATCH($B26,Пандер!H$3:H$3,0)),CONCATENATE(INDEX(Пандер!$B$3:$B$3,MATCH($B26,Пандер!H$3:H$3,0),0),"/",INDEX(OFFSET(Пандер!$B$3:$B$3,MATCH($B26,Пандер!H$3:H$3,0),0),MATCH($B26,OFFSET(Пандер!H$3:H$3,MATCH($B26,Пандер!H$3:H$3,0),0),0),0)))," ")</f>
        <v xml:space="preserve"> </v>
      </c>
      <c r="I26" s="42" t="str">
        <f ca="1">IF(COUNTIF(Пандер!I$3:I$3,'Пандер ФИО'!$B26)&lt;&gt;0,IF(COUNTIF(Пандер!I$3:I$3,'Пандер ФИО'!$B26)=1,INDEX(Пандер!$B$3:$B$3,MATCH($B26,Пандер!I$3:I$3,0)),CONCATENATE(INDEX(Пандер!$B$3:$B$3,MATCH($B26,Пандер!I$3:I$3,0),0),"/",INDEX(OFFSET(Пандер!$B$3:$B$3,MATCH($B26,Пандер!I$3:I$3,0),0),MATCH($B26,OFFSET(Пандер!I$3:I$3,MATCH($B26,Пандер!I$3:I$3,0),0),0),0)))," ")</f>
        <v xml:space="preserve"> </v>
      </c>
      <c r="J26" s="42" t="str">
        <f ca="1">IF(COUNTIF(Пандер!J$3:J$3,'Пандер ФИО'!$B26)&lt;&gt;0,IF(COUNTIF(Пандер!J$3:J$3,'Пандер ФИО'!$B26)=1,INDEX(Пандер!$B$3:$B$3,MATCH($B26,Пандер!J$3:J$3,0)),CONCATENATE(INDEX(Пандер!$B$3:$B$3,MATCH($B26,Пандер!J$3:J$3,0),0),"/",INDEX(OFFSET(Пандер!$B$3:$B$3,MATCH($B26,Пандер!J$3:J$3,0),0),MATCH($B26,OFFSET(Пандер!J$3:J$3,MATCH($B26,Пандер!J$3:J$3,0),0),0),0)))," ")</f>
        <v xml:space="preserve"> </v>
      </c>
      <c r="K26" s="42" t="str">
        <f ca="1">IF(COUNTIF(Пандер!K$3:K$3,'Пандер ФИО'!$B26)&lt;&gt;0,IF(COUNTIF(Пандер!K$3:K$3,'Пандер ФИО'!$B26)=1,INDEX(Пандер!$B$3:$B$3,MATCH($B26,Пандер!K$3:K$3,0)),CONCATENATE(INDEX(Пандер!$B$3:$B$3,MATCH($B26,Пандер!K$3:K$3,0),0),"/",INDEX(OFFSET(Пандер!$B$3:$B$3,MATCH($B26,Пандер!K$3:K$3,0),0),MATCH($B26,OFFSET(Пандер!K$3:K$3,MATCH($B26,Пандер!K$3:K$3,0),0),0),0)))," ")</f>
        <v xml:space="preserve"> </v>
      </c>
      <c r="L26" s="42" t="str">
        <f ca="1">IF(COUNTIF(Пандер!L$3:L$3,'Пандер ФИО'!$B26)&lt;&gt;0,IF(COUNTIF(Пандер!L$3:L$3,'Пандер ФИО'!$B26)=1,INDEX(Пандер!$B$3:$B$3,MATCH($B26,Пандер!L$3:L$3,0)),CONCATENATE(INDEX(Пандер!$B$3:$B$3,MATCH($B26,Пандер!L$3:L$3,0),0),"/",INDEX(OFFSET(Пандер!$B$3:$B$3,MATCH($B26,Пандер!L$3:L$3,0),0),MATCH($B26,OFFSET(Пандер!L$3:L$3,MATCH($B26,Пандер!L$3:L$3,0),0),0),0)))," ")</f>
        <v xml:space="preserve"> </v>
      </c>
      <c r="M26" s="42" t="str">
        <f ca="1">IF(COUNTIF(Пандер!M$3:M$3,'Пандер ФИО'!$B26)&lt;&gt;0,IF(COUNTIF(Пандер!M$3:M$3,'Пандер ФИО'!$B26)=1,INDEX(Пандер!$B$3:$B$3,MATCH($B26,Пандер!M$3:M$3,0)),CONCATENATE(INDEX(Пандер!$B$3:$B$3,MATCH($B26,Пандер!M$3:M$3,0),0),"/",INDEX(OFFSET(Пандер!$B$3:$B$3,MATCH($B26,Пандер!M$3:M$3,0),0),MATCH($B26,OFFSET(Пандер!M$3:M$3,MATCH($B26,Пандер!M$3:M$3,0),0),0),0)))," ")</f>
        <v xml:space="preserve"> </v>
      </c>
      <c r="N26" s="42" t="str">
        <f ca="1">IF(COUNTIF(Пандер!N$3:N$3,'Пандер ФИО'!$B26)&lt;&gt;0,IF(COUNTIF(Пандер!N$3:N$3,'Пандер ФИО'!$B26)=1,INDEX(Пандер!$B$3:$B$3,MATCH($B26,Пандер!N$3:N$3,0)),CONCATENATE(INDEX(Пандер!$B$3:$B$3,MATCH($B26,Пандер!N$3:N$3,0),0),"/",INDEX(OFFSET(Пандер!$B$3:$B$3,MATCH($B26,Пандер!N$3:N$3,0),0),MATCH($B26,OFFSET(Пандер!N$3:N$3,MATCH($B26,Пандер!N$3:N$3,0),0),0),0)))," ")</f>
        <v xml:space="preserve"> </v>
      </c>
      <c r="O26" s="42" t="str">
        <f ca="1">IF(COUNTIF(Пандер!O$3:O$75,'Пандер ФИО'!$B26)&lt;&gt;0,IF(COUNTIF(Пандер!O$3:O$75,'Пандер ФИО'!$B26)=1,INDEX(Пандер!$B$3:$B$75,MATCH($B26,Пандер!O$3:O$75,0)),CONCATENATE(INDEX(Пандер!$B$3:$B$75,MATCH($B26,Пандер!O$3:O$69,0),0),"/",INDEX(OFFSET(Пандер!$B$3:$B$75,MATCH($B26,Пандер!O$3:O$75,0),0),MATCH($B26,OFFSET(Пандер!O$3:O$75,MATCH($B26,Пандер!O$3:O$75,0),0),0),0)))," ")</f>
        <v xml:space="preserve"> </v>
      </c>
      <c r="P26" s="42" t="str">
        <f ca="1">IF(COUNTIF(Пандер!P$3:P$75,'Пандер ФИО'!$B26)&lt;&gt;0,IF(COUNTIF(Пандер!P$3:P$75,'Пандер ФИО'!$B26)=1,INDEX(Пандер!$B$3:$B$75,MATCH($B26,Пандер!P$3:P$75,0)),CONCATENATE(INDEX(Пандер!$B$3:$B$75,MATCH($B26,Пандер!P$3:P$69,0),0),"/",INDEX(OFFSET(Пандер!$B$3:$B$75,MATCH($B26,Пандер!P$3:P$75,0),0),MATCH($B26,OFFSET(Пандер!P$3:P$75,MATCH($B26,Пандер!P$3:P$75,0),0),0),0)))," ")</f>
        <v xml:space="preserve"> </v>
      </c>
      <c r="Q26" s="42" t="str">
        <f ca="1">IF(COUNTIF(Пандер!Q$3:Q$75,'Пандер ФИО'!$B26)&lt;&gt;0,IF(COUNTIF(Пандер!Q$3:Q$75,'Пандер ФИО'!$B26)=1,INDEX(Пандер!$B$3:$B$75,MATCH($B26,Пандер!Q$3:Q$75,0)),CONCATENATE(INDEX(Пандер!$B$3:$B$75,MATCH($B26,Пандер!Q$3:Q$69,0),0),"/",INDEX(OFFSET(Пандер!$B$3:$B$75,MATCH($B26,Пандер!Q$3:Q$75,0),0),MATCH($B26,OFFSET(Пандер!Q$3:Q$75,MATCH($B26,Пандер!Q$3:Q$75,0),0),0),0)))," ")</f>
        <v xml:space="preserve"> </v>
      </c>
      <c r="R26" s="42" t="str">
        <f ca="1">IF(COUNTIF(Пандер!R$3:R$75,'Пандер ФИО'!$B26)&lt;&gt;0,IF(COUNTIF(Пандер!R$3:R$75,'Пандер ФИО'!$B26)=1,INDEX(Пандер!$B$3:$B$75,MATCH($B26,Пандер!R$3:R$75,0)),CONCATENATE(INDEX(Пандер!$B$3:$B$75,MATCH($B26,Пандер!R$3:R$69,0),0),"/",INDEX(OFFSET(Пандер!$B$3:$B$75,MATCH($B26,Пандер!R$3:R$75,0),0),MATCH($B26,OFFSET(Пандер!R$3:R$75,MATCH($B26,Пандер!R$3:R$75,0),0),0),0)))," ")</f>
        <v xml:space="preserve"> </v>
      </c>
      <c r="S26" s="42" t="str">
        <f ca="1">IF(COUNTIF(Пандер!S$3:S$75,'Пандер ФИО'!$B26)&lt;&gt;0,IF(COUNTIF(Пандер!S$3:S$75,'Пандер ФИО'!$B26)=1,INDEX(Пандер!$B$3:$B$75,MATCH($B26,Пандер!S$3:S$75,0)),CONCATENATE(INDEX(Пандер!$B$3:$B$75,MATCH($B26,Пандер!S$3:S$69,0),0),"/",INDEX(OFFSET(Пандер!$B$3:$B$75,MATCH($B26,Пандер!S$3:S$75,0),0),MATCH($B26,OFFSET(Пандер!S$3:S$75,MATCH($B26,Пандер!S$3:S$75,0),0),0),0)))," ")</f>
        <v xml:space="preserve"> </v>
      </c>
      <c r="T26" s="42" t="str">
        <f ca="1">IF(COUNTIF(Пандер!T$3:T$75,'Пандер ФИО'!$B26)&lt;&gt;0,IF(COUNTIF(Пандер!T$3:T$75,'Пандер ФИО'!$B26)=1,INDEX(Пандер!$B$3:$B$75,MATCH($B26,Пандер!T$3:T$75,0)),CONCATENATE(INDEX(Пандер!$B$3:$B$75,MATCH($B26,Пандер!T$3:T$69,0),0),"/",INDEX(OFFSET(Пандер!$B$3:$B$75,MATCH($B26,Пандер!T$3:T$75,0),0),MATCH($B26,OFFSET(Пандер!T$3:T$75,MATCH($B26,Пандер!T$3:T$75,0),0),0),0)))," ")</f>
        <v xml:space="preserve"> </v>
      </c>
      <c r="U26" s="42" t="str">
        <f ca="1">IF(COUNTIF(Пандер!U$3:U$75,'Пандер ФИО'!$B26)&lt;&gt;0,IF(COUNTIF(Пандер!U$3:U$75,'Пандер ФИО'!$B26)=1,INDEX(Пандер!$B$3:$B$75,MATCH($B26,Пандер!U$3:U$75,0)),CONCATENATE(INDEX(Пандер!$B$3:$B$75,MATCH($B26,Пандер!U$3:U$69,0),0),"/",INDEX(OFFSET(Пандер!$B$3:$B$75,MATCH($B26,Пандер!U$3:U$75,0),0),MATCH($B26,OFFSET(Пандер!U$3:U$75,MATCH($B26,Пандер!U$3:U$75,0),0),0),0)))," ")</f>
        <v xml:space="preserve"> </v>
      </c>
      <c r="V26" s="42" t="str">
        <f ca="1">IF(COUNTIF(Пандер!V$3:V$75,'Пандер ФИО'!$B26)&lt;&gt;0,IF(COUNTIF(Пандер!V$3:V$75,'Пандер ФИО'!$B26)=1,INDEX(Пандер!$B$3:$B$75,MATCH($B26,Пандер!V$3:V$75,0)),CONCATENATE(INDEX(Пандер!$B$3:$B$75,MATCH($B26,Пандер!V$3:V$69,0),0),"/",INDEX(OFFSET(Пандер!$B$3:$B$75,MATCH($B26,Пандер!V$3:V$75,0),0),MATCH($B26,OFFSET(Пандер!V$3:V$75,MATCH($B26,Пандер!V$3:V$75,0),0),0),0)))," ")</f>
        <v xml:space="preserve"> </v>
      </c>
      <c r="W26" s="42" t="str">
        <f ca="1">IF(COUNTIF(Пандер!W$3:W$75,'Пандер ФИО'!$B26)&lt;&gt;0,IF(COUNTIF(Пандер!W$3:W$75,'Пандер ФИО'!$B26)=1,INDEX(Пандер!$B$3:$B$75,MATCH($B26,Пандер!W$3:W$75,0)),CONCATENATE(INDEX(Пандер!$B$3:$B$75,MATCH($B26,Пандер!W$3:W$69,0),0),"/",INDEX(OFFSET(Пандер!$B$3:$B$75,MATCH($B26,Пандер!W$3:W$75,0),0),MATCH($B26,OFFSET(Пандер!W$3:W$75,MATCH($B26,Пандер!W$3:W$75,0),0),0),0)))," ")</f>
        <v xml:space="preserve"> </v>
      </c>
      <c r="X26" s="42" t="str">
        <f ca="1">IF(COUNTIF(Пандер!X$3:X$75,'Пандер ФИО'!$B26)&lt;&gt;0,IF(COUNTIF(Пандер!X$3:X$75,'Пандер ФИО'!$B26)=1,INDEX(Пандер!$B$3:$B$75,MATCH($B26,Пандер!X$3:X$75,0)),CONCATENATE(INDEX(Пандер!$B$3:$B$75,MATCH($B26,Пандер!X$3:X$69,0),0),"/",INDEX(OFFSET(Пандер!$B$3:$B$75,MATCH($B26,Пандер!X$3:X$75,0),0),MATCH($B26,OFFSET(Пандер!X$3:X$75,MATCH($B26,Пандер!X$3:X$75,0),0),0),0)))," ")</f>
        <v xml:space="preserve"> </v>
      </c>
      <c r="Y26" s="42" t="str">
        <f ca="1">IF(COUNTIF(Пандер!Y$3:Y$75,'Пандер ФИО'!$B26)&lt;&gt;0,IF(COUNTIF(Пандер!Y$3:Y$75,'Пандер ФИО'!$B26)=1,INDEX(Пандер!$B$3:$B$75,MATCH($B26,Пандер!Y$3:Y$75,0)),CONCATENATE(INDEX(Пандер!$B$3:$B$75,MATCH($B26,Пандер!Y$3:Y$69,0),0),"/",INDEX(OFFSET(Пандер!$B$3:$B$75,MATCH($B26,Пандер!Y$3:Y$75,0),0),MATCH($B26,OFFSET(Пандер!Y$3:Y$75,MATCH($B26,Пандер!Y$3:Y$75,0),0),0),0)))," ")</f>
        <v xml:space="preserve"> </v>
      </c>
      <c r="Z26" s="42" t="str">
        <f ca="1">IF(COUNTIF(Пандер!Z$3:Z$75,'Пандер ФИО'!$B26)&lt;&gt;0,IF(COUNTIF(Пандер!Z$3:Z$75,'Пандер ФИО'!$B26)=1,INDEX(Пандер!$B$3:$B$75,MATCH($B26,Пандер!Z$3:Z$75,0)),CONCATENATE(INDEX(Пандер!$B$3:$B$75,MATCH($B26,Пандер!Z$3:Z$69,0),0),"/",INDEX(OFFSET(Пандер!$B$3:$B$75,MATCH($B26,Пандер!Z$3:Z$75,0),0),MATCH($B26,OFFSET(Пандер!Z$3:Z$75,MATCH($B26,Пандер!Z$3:Z$75,0),0),0),0)))," ")</f>
        <v xml:space="preserve"> </v>
      </c>
      <c r="AA26" s="42" t="str">
        <f ca="1">IF(COUNTIF(Пандер!AA$3:AA$75,'Пандер ФИО'!$B26)&lt;&gt;0,IF(COUNTIF(Пандер!AA$3:AA$75,'Пандер ФИО'!$B26)=1,INDEX(Пандер!$B$3:$B$75,MATCH($B26,Пандер!AA$3:AA$75,0)),CONCATENATE(INDEX(Пандер!$B$3:$B$75,MATCH($B26,Пандер!AA$3:AA$69,0),0),"/",INDEX(OFFSET(Пандер!$B$3:$B$75,MATCH($B26,Пандер!AA$3:AA$75,0),0),MATCH($B26,OFFSET(Пандер!AA$3:AA$75,MATCH($B26,Пандер!AA$3:AA$75,0),0),0),0)))," ")</f>
        <v xml:space="preserve"> </v>
      </c>
      <c r="AB26" s="42" t="str">
        <f>IF(COUNTIF(Пандер!AI$3:AI$3,'Пандер ФИО'!$B26)&lt;&gt;0,IF(COUNTIF(Пандер!AI$3:AI$3,'Пандер ФИО'!$B26)=1,INDEX(Пандер!$B$3:$B$3,MATCH($B26,Пандер!AI$3:AI$3,0)),CONCATENATE(INDEX(Пандер!$B$3:$B$3,MATCH($B26,Пандер!AI$3:AI$3,0)),"/",INDEX(Пандер!$B$3:$B$3,MATCH($B26,Пандер!AI$3:AI$3,0)+1)))," ")</f>
        <v xml:space="preserve"> </v>
      </c>
      <c r="AC26" s="42" t="str">
        <f>IF(COUNTIF(Пандер!AJ$3:AJ$3,'Пандер ФИО'!$B26)&lt;&gt;0,IF(COUNTIF(Пандер!AJ$3:AJ$3,'Пандер ФИО'!$B26)=1,INDEX(Пандер!$B$3:$B$3,MATCH($B26,Пандер!AJ$3:AJ$3,0)),CONCATENATE(INDEX(Пандер!$B$3:$B$3,MATCH($B26,Пандер!AJ$3:AJ$3,0)),"/",INDEX(Пандер!$B$3:$B$3,MATCH($B26,Пандер!AJ$3:AJ$3,0)+1)))," ")</f>
        <v xml:space="preserve"> </v>
      </c>
      <c r="AD26" s="42" t="str">
        <f>IF(COUNTIF(Пандер!AK$3:AK$3,'Пандер ФИО'!$B26)&lt;&gt;0,IF(COUNTIF(Пандер!AK$3:AK$3,'Пандер ФИО'!$B26)=1,INDEX(Пандер!$B$3:$B$3,MATCH($B26,Пандер!AK$3:AK$3,0)),CONCATENATE(INDEX(Пандер!$B$3:$B$3,MATCH($B26,Пандер!AK$3:AK$3,0)),"/",INDEX(Пандер!$B$3:$B$3,MATCH($B26,Пандер!AK$3:AK$3,0)+1)))," ")</f>
        <v xml:space="preserve"> </v>
      </c>
      <c r="AE26" s="42" t="str">
        <f>IF(COUNTIF(Пандер!AL$3:AL$3,'Пандер ФИО'!$B26)&lt;&gt;0,IF(COUNTIF(Пандер!AL$3:AL$3,'Пандер ФИО'!$B26)=1,INDEX(Пандер!$B$3:$B$3,MATCH($B26,Пандер!AL$3:AL$3,0)),CONCATENATE(INDEX(Пандер!$B$3:$B$3,MATCH($B26,Пандер!AL$3:AL$3,0)),"/",INDEX(Пандер!$B$3:$B$3,MATCH($B26,Пандер!AL$3:AL$3,0)+1)))," ")</f>
        <v xml:space="preserve"> </v>
      </c>
      <c r="AF26" s="42" t="str">
        <f>IF(COUNTIF(Пандер!AM$3:AM$3,'Пандер ФИО'!$B26)&lt;&gt;0,IF(COUNTIF(Пандер!AM$3:AM$3,'Пандер ФИО'!$B26)=1,INDEX(Пандер!$B$3:$B$3,MATCH($B26,Пандер!AM$3:AM$3,0)),CONCATENATE(INDEX(Пандер!$B$3:$B$3,MATCH($B26,Пандер!AM$3:AM$3,0)),"/",INDEX(Пандер!$B$3:$B$3,MATCH($B26,Пандер!AM$3:AM$3,0)+1)))," ")</f>
        <v xml:space="preserve"> </v>
      </c>
      <c r="AG26" s="42" t="str">
        <f>IF(COUNTIF(Пандер!AN$3:AN$3,'Пандер ФИО'!$B26)&lt;&gt;0,IF(COUNTIF(Пандер!AN$3:AN$3,'Пандер ФИО'!$B26)=1,INDEX(Пандер!$B$3:$B$3,MATCH($B26,Пандер!AN$3:AN$3,0)),CONCATENATE(INDEX(Пандер!$B$3:$B$3,MATCH($B26,Пандер!AN$3:AN$3,0)),"/",INDEX(Пандер!$B$3:$B$3,MATCH($B26,Пандер!AN$3:AN$3,0)+1)))," ")</f>
        <v xml:space="preserve"> </v>
      </c>
      <c r="AH26" s="42" t="str">
        <f>IF(COUNTIF(Пандер!AO$3:AO$3,'Пандер ФИО'!$B26)&lt;&gt;0,IF(COUNTIF(Пандер!AO$3:AO$3,'Пандер ФИО'!$B26)=1,INDEX(Пандер!$B$3:$B$3,MATCH($B26,Пандер!AO$3:AO$3,0)),CONCATENATE(INDEX(Пандер!$B$3:$B$3,MATCH($B26,Пандер!AO$3:AO$3,0)),"/",INDEX(Пандер!$B$3:$B$3,MATCH($B26,Пандер!AO$3:AO$3,0)+1)))," ")</f>
        <v xml:space="preserve"> </v>
      </c>
      <c r="AI26" s="42" t="str">
        <f>IF(COUNTIF(Пандер!AP$3:AP$3,'Пандер ФИО'!$B26)&lt;&gt;0,IF(COUNTIF(Пандер!AP$3:AP$3,'Пандер ФИО'!$B26)=1,INDEX(Пандер!$B$3:$B$3,MATCH($B26,Пандер!AP$3:AP$3,0)),CONCATENATE(INDEX(Пандер!$B$3:$B$3,MATCH($B26,Пандер!AP$3:AP$3,0)),"/",INDEX(Пандер!$B$3:$B$3,MATCH($B26,Пандер!AP$3:AP$3,0)+1)))," ")</f>
        <v xml:space="preserve"> </v>
      </c>
      <c r="AJ26" s="42" t="str">
        <f>IF(COUNTIF(Пандер!AQ$3:AQ$3,'Пандер ФИО'!$B26)&lt;&gt;0,IF(COUNTIF(Пандер!AQ$3:AQ$3,'Пандер ФИО'!$B26)=1,INDEX(Пандер!$B$3:$B$3,MATCH($B26,Пандер!AQ$3:AQ$3,0)),CONCATENATE(INDEX(Пандер!$B$3:$B$3,MATCH($B26,Пандер!AQ$3:AQ$3,0)),"/",INDEX(Пандер!$B$3:$B$3,MATCH($B26,Пандер!AQ$3:AQ$3,0)+1)))," ")</f>
        <v xml:space="preserve"> </v>
      </c>
      <c r="AK26" s="42" t="str">
        <f>IF(COUNTIF(Пандер!AR$3:AR$3,'Пандер ФИО'!$B26)&lt;&gt;0,IF(COUNTIF(Пандер!AR$3:AR$3,'Пандер ФИО'!$B26)=1,INDEX(Пандер!$B$3:$B$3,MATCH($B26,Пандер!AR$3:AR$3,0)),CONCATENATE(INDEX(Пандер!$B$3:$B$3,MATCH($B26,Пандер!AR$3:AR$3,0)),"/",INDEX(Пандер!$B$3:$B$3,MATCH($B26,Пандер!AR$3:AR$3,0)+1)))," ")</f>
        <v xml:space="preserve"> </v>
      </c>
      <c r="AL26" s="42" t="str">
        <f>IF(COUNTIF(Пандер!AS$3:AS$3,'Пандер ФИО'!$B26)&lt;&gt;0,IF(COUNTIF(Пандер!AS$3:AS$3,'Пандер ФИО'!$B26)=1,INDEX(Пандер!$B$3:$B$3,MATCH($B26,Пандер!AS$3:AS$3,0)),CONCATENATE(INDEX(Пандер!$B$3:$B$3,MATCH($B26,Пандер!AS$3:AS$3,0)),"/",INDEX(Пандер!$B$3:$B$3,MATCH($B26,Пандер!AS$3:AS$3,0)+1)))," ")</f>
        <v xml:space="preserve"> </v>
      </c>
      <c r="AM26" s="42" t="str">
        <f>IF(COUNTIF(Пандер!AT$3:AT$3,'Пандер ФИО'!$B26)&lt;&gt;0,IF(COUNTIF(Пандер!AT$3:AT$3,'Пандер ФИО'!$B26)=1,INDEX(Пандер!$B$3:$B$3,MATCH($B26,Пандер!AT$3:AT$3,0)),CONCATENATE(INDEX(Пандер!$B$3:$B$3,MATCH($B26,Пандер!AT$3:AT$3,0)),"/",INDEX(Пандер!$B$3:$B$3,MATCH($B26,Пандер!AT$3:AT$3,0)+1)))," ")</f>
        <v xml:space="preserve"> </v>
      </c>
      <c r="AN26" s="42" t="str">
        <f>IF(COUNTIF(Пандер!AU$3:AU$3,'Пандер ФИО'!$B26)&lt;&gt;0,IF(COUNTIF(Пандер!AU$3:AU$3,'Пандер ФИО'!$B26)=1,INDEX(Пандер!$B$3:$B$3,MATCH($B26,Пандер!AU$3:AU$3,0)),CONCATENATE(INDEX(Пандер!$B$3:$B$3,MATCH($B26,Пандер!AU$3:AU$3,0)),"/",INDEX(Пандер!$B$3:$B$3,MATCH($B26,Пандер!AU$3:AU$3,0)+1)))," ")</f>
        <v xml:space="preserve"> </v>
      </c>
      <c r="AO26" s="42" t="str">
        <f>IF(COUNTIF(Пандер!AV$3:AV$3,'Пандер ФИО'!$B26)&lt;&gt;0,IF(COUNTIF(Пандер!AV$3:AV$3,'Пандер ФИО'!$B26)=1,INDEX(Пандер!$B$3:$B$3,MATCH($B26,Пандер!AV$3:AV$3,0)),CONCATENATE(INDEX(Пандер!$B$3:$B$3,MATCH($B26,Пандер!AV$3:AV$3,0)),"/",INDEX(Пандер!$B$3:$B$3,MATCH($B26,Пандер!AV$3:AV$3,0)+1)))," ")</f>
        <v xml:space="preserve"> </v>
      </c>
      <c r="AP26" s="42" t="str">
        <f>IF(COUNTIF(Пандер!AW$3:AW$3,'Пандер ФИО'!$B26)&lt;&gt;0,IF(COUNTIF(Пандер!AW$3:AW$3,'Пандер ФИО'!$B26)=1,INDEX(Пандер!$B$3:$B$3,MATCH($B26,Пандер!AW$3:AW$3,0)),CONCATENATE(INDEX(Пандер!$B$3:$B$3,MATCH($B26,Пандер!AW$3:AW$3,0)),"/",INDEX(Пандер!$B$3:$B$3,MATCH($B26,Пандер!AW$3:AW$3,0)+1)))," ")</f>
        <v xml:space="preserve"> </v>
      </c>
      <c r="AQ26" s="42" t="str">
        <f>IF(COUNTIF(Пандер!AX$3:AX$3,'Пандер ФИО'!$B26)&lt;&gt;0,IF(COUNTIF(Пандер!AX$3:AX$3,'Пандер ФИО'!$B26)=1,INDEX(Пандер!$B$3:$B$3,MATCH($B26,Пандер!AX$3:AX$3,0)),CONCATENATE(INDEX(Пандер!$B$3:$B$3,MATCH($B26,Пандер!AX$3:AX$3,0)),"/",INDEX(Пандер!$B$3:$B$3,MATCH($B26,Пандер!AX$3:AX$3,0)+1)))," ")</f>
        <v xml:space="preserve"> </v>
      </c>
    </row>
    <row r="27" spans="2:43" ht="25.5" customHeight="1" x14ac:dyDescent="0.25">
      <c r="B27" s="10">
        <f>'Пандер Балл'!B27</f>
        <v>0</v>
      </c>
      <c r="C27" s="42" t="str">
        <f ca="1">IF(COUNTIF(Пандер!C$3:C$3,'Пандер ФИО'!$B27)&lt;&gt;0,IF(COUNTIF(Пандер!C$3:C$3,'Пандер ФИО'!$B27)=1,INDEX(Пандер!$B$3:$B$3,MATCH($B27,Пандер!C$3:C$3,0)),CONCATENATE(INDEX(Пандер!$B$3:$B$3,MATCH($B27,Пандер!C$3:C$3,0),0),"/",INDEX(OFFSET(Пандер!$B$3:$B$3,MATCH($B27,Пандер!C$3:C$3,0),0),MATCH($B27,OFFSET(Пандер!C$3:C$3,MATCH($B27,Пандер!C$3:C$3,0),0),0),0)))," ")</f>
        <v xml:space="preserve"> </v>
      </c>
      <c r="D27" s="42" t="str">
        <f ca="1">IF(COUNTIF(Пандер!D$3:D$3,'Пандер ФИО'!$B27)&lt;&gt;0,IF(COUNTIF(Пандер!D$3:D$3,'Пандер ФИО'!$B27)=1,INDEX(Пандер!$B$3:$B$3,MATCH($B27,Пандер!D$3:D$3,0)),CONCATENATE(INDEX(Пандер!$B$3:$B$3,MATCH($B27,Пандер!D$3:D$3,0),0),"/",INDEX(OFFSET(Пандер!$B$3:$B$3,MATCH($B27,Пандер!D$3:D$3,0),0),MATCH($B27,OFFSET(Пандер!D$3:D$3,MATCH($B27,Пандер!D$3:D$3,0),0),0),0)))," ")</f>
        <v xml:space="preserve"> </v>
      </c>
      <c r="E27" s="42" t="str">
        <f ca="1">IF(COUNTIF(Пандер!E$3:E$3,'Пандер ФИО'!$B27)&lt;&gt;0,IF(COUNTIF(Пандер!E$3:E$3,'Пандер ФИО'!$B27)=1,INDEX(Пандер!$B$3:$B$3,MATCH($B27,Пандер!E$3:E$3,0)),CONCATENATE(INDEX(Пандер!$B$3:$B$3,MATCH($B27,Пандер!E$3:E$3,0),0),"/",INDEX(OFFSET(Пандер!$B$3:$B$3,MATCH($B27,Пандер!E$3:E$3,0),0),MATCH($B27,OFFSET(Пандер!E$3:E$3,MATCH($B27,Пандер!E$3:E$3,0),0),0),0)))," ")</f>
        <v xml:space="preserve"> </v>
      </c>
      <c r="F27" s="42" t="str">
        <f ca="1">IF(COUNTIF(Пандер!F$3:F$3,'Пандер ФИО'!$B27)&lt;&gt;0,IF(COUNTIF(Пандер!F$3:F$3,'Пандер ФИО'!$B27)=1,INDEX(Пандер!$B$3:$B$3,MATCH($B27,Пандер!F$3:F$3,0)),CONCATENATE(INDEX(Пандер!$B$3:$B$3,MATCH($B27,Пандер!F$3:F$3,0),0),"/",INDEX(OFFSET(Пандер!$B$3:$B$3,MATCH($B27,Пандер!F$3:F$3,0),0),MATCH($B27,OFFSET(Пандер!F$3:F$3,MATCH($B27,Пандер!F$3:F$3,0),0),0),0)))," ")</f>
        <v xml:space="preserve"> </v>
      </c>
      <c r="G27" s="42" t="str">
        <f ca="1">IF(COUNTIF(Пандер!G$3:G$3,'Пандер ФИО'!$B27)&lt;&gt;0,IF(COUNTIF(Пандер!G$3:G$3,'Пандер ФИО'!$B27)=1,INDEX(Пандер!$B$3:$B$3,MATCH($B27,Пандер!G$3:G$3,0)),CONCATENATE(INDEX(Пандер!$B$3:$B$3,MATCH($B27,Пандер!G$3:G$3,0),0),"/",INDEX(OFFSET(Пандер!$B$3:$B$3,MATCH($B27,Пандер!G$3:G$3,0),0),MATCH($B27,OFFSET(Пандер!G$3:G$3,MATCH($B27,Пандер!G$3:G$3,0),0),0),0)))," ")</f>
        <v xml:space="preserve"> </v>
      </c>
      <c r="H27" s="42" t="str">
        <f ca="1">IF(COUNTIF(Пандер!H$3:H$3,'Пандер ФИО'!$B27)&lt;&gt;0,IF(COUNTIF(Пандер!H$3:H$3,'Пандер ФИО'!$B27)=1,INDEX(Пандер!$B$3:$B$3,MATCH($B27,Пандер!H$3:H$3,0)),CONCATENATE(INDEX(Пандер!$B$3:$B$3,MATCH($B27,Пандер!H$3:H$3,0),0),"/",INDEX(OFFSET(Пандер!$B$3:$B$3,MATCH($B27,Пандер!H$3:H$3,0),0),MATCH($B27,OFFSET(Пандер!H$3:H$3,MATCH($B27,Пандер!H$3:H$3,0),0),0),0)))," ")</f>
        <v xml:space="preserve"> </v>
      </c>
      <c r="I27" s="42" t="str">
        <f ca="1">IF(COUNTIF(Пандер!I$3:I$3,'Пандер ФИО'!$B27)&lt;&gt;0,IF(COUNTIF(Пандер!I$3:I$3,'Пандер ФИО'!$B27)=1,INDEX(Пандер!$B$3:$B$3,MATCH($B27,Пандер!I$3:I$3,0)),CONCATENATE(INDEX(Пандер!$B$3:$B$3,MATCH($B27,Пандер!I$3:I$3,0),0),"/",INDEX(OFFSET(Пандер!$B$3:$B$3,MATCH($B27,Пандер!I$3:I$3,0),0),MATCH($B27,OFFSET(Пандер!I$3:I$3,MATCH($B27,Пандер!I$3:I$3,0),0),0),0)))," ")</f>
        <v xml:space="preserve"> </v>
      </c>
      <c r="J27" s="42" t="str">
        <f ca="1">IF(COUNTIF(Пандер!J$3:J$3,'Пандер ФИО'!$B27)&lt;&gt;0,IF(COUNTIF(Пандер!J$3:J$3,'Пандер ФИО'!$B27)=1,INDEX(Пандер!$B$3:$B$3,MATCH($B27,Пандер!J$3:J$3,0)),CONCATENATE(INDEX(Пандер!$B$3:$B$3,MATCH($B27,Пандер!J$3:J$3,0),0),"/",INDEX(OFFSET(Пандер!$B$3:$B$3,MATCH($B27,Пандер!J$3:J$3,0),0),MATCH($B27,OFFSET(Пандер!J$3:J$3,MATCH($B27,Пандер!J$3:J$3,0),0),0),0)))," ")</f>
        <v xml:space="preserve"> </v>
      </c>
      <c r="K27" s="42" t="str">
        <f ca="1">IF(COUNTIF(Пандер!K$3:K$3,'Пандер ФИО'!$B27)&lt;&gt;0,IF(COUNTIF(Пандер!K$3:K$3,'Пандер ФИО'!$B27)=1,INDEX(Пандер!$B$3:$B$3,MATCH($B27,Пандер!K$3:K$3,0)),CONCATENATE(INDEX(Пандер!$B$3:$B$3,MATCH($B27,Пандер!K$3:K$3,0),0),"/",INDEX(OFFSET(Пандер!$B$3:$B$3,MATCH($B27,Пандер!K$3:K$3,0),0),MATCH($B27,OFFSET(Пандер!K$3:K$3,MATCH($B27,Пандер!K$3:K$3,0),0),0),0)))," ")</f>
        <v xml:space="preserve"> </v>
      </c>
      <c r="L27" s="42" t="str">
        <f ca="1">IF(COUNTIF(Пандер!L$3:L$3,'Пандер ФИО'!$B27)&lt;&gt;0,IF(COUNTIF(Пандер!L$3:L$3,'Пандер ФИО'!$B27)=1,INDEX(Пандер!$B$3:$B$3,MATCH($B27,Пандер!L$3:L$3,0)),CONCATENATE(INDEX(Пандер!$B$3:$B$3,MATCH($B27,Пандер!L$3:L$3,0),0),"/",INDEX(OFFSET(Пандер!$B$3:$B$3,MATCH($B27,Пандер!L$3:L$3,0),0),MATCH($B27,OFFSET(Пандер!L$3:L$3,MATCH($B27,Пандер!L$3:L$3,0),0),0),0)))," ")</f>
        <v xml:space="preserve"> </v>
      </c>
      <c r="M27" s="42" t="str">
        <f ca="1">IF(COUNTIF(Пандер!M$3:M$3,'Пандер ФИО'!$B27)&lt;&gt;0,IF(COUNTIF(Пандер!M$3:M$3,'Пандер ФИО'!$B27)=1,INDEX(Пандер!$B$3:$B$3,MATCH($B27,Пандер!M$3:M$3,0)),CONCATENATE(INDEX(Пандер!$B$3:$B$3,MATCH($B27,Пандер!M$3:M$3,0),0),"/",INDEX(OFFSET(Пандер!$B$3:$B$3,MATCH($B27,Пандер!M$3:M$3,0),0),MATCH($B27,OFFSET(Пандер!M$3:M$3,MATCH($B27,Пандер!M$3:M$3,0),0),0),0)))," ")</f>
        <v xml:space="preserve"> </v>
      </c>
      <c r="N27" s="42" t="str">
        <f ca="1">IF(COUNTIF(Пандер!N$3:N$3,'Пандер ФИО'!$B27)&lt;&gt;0,IF(COUNTIF(Пандер!N$3:N$3,'Пандер ФИО'!$B27)=1,INDEX(Пандер!$B$3:$B$3,MATCH($B27,Пандер!N$3:N$3,0)),CONCATENATE(INDEX(Пандер!$B$3:$B$3,MATCH($B27,Пандер!N$3:N$3,0),0),"/",INDEX(OFFSET(Пандер!$B$3:$B$3,MATCH($B27,Пандер!N$3:N$3,0),0),MATCH($B27,OFFSET(Пандер!N$3:N$3,MATCH($B27,Пандер!N$3:N$3,0),0),0),0)))," ")</f>
        <v xml:space="preserve"> </v>
      </c>
      <c r="O27" s="42" t="str">
        <f ca="1">IF(COUNTIF(Пандер!O$3:O$75,'Пандер ФИО'!$B27)&lt;&gt;0,IF(COUNTIF(Пандер!O$3:O$75,'Пандер ФИО'!$B27)=1,INDEX(Пандер!$B$3:$B$75,MATCH($B27,Пандер!O$3:O$75,0)),CONCATENATE(INDEX(Пандер!$B$3:$B$75,MATCH($B27,Пандер!O$3:O$69,0),0),"/",INDEX(OFFSET(Пандер!$B$3:$B$75,MATCH($B27,Пандер!O$3:O$75,0),0),MATCH($B27,OFFSET(Пандер!O$3:O$75,MATCH($B27,Пандер!O$3:O$75,0),0),0),0)))," ")</f>
        <v xml:space="preserve"> </v>
      </c>
      <c r="P27" s="42" t="str">
        <f ca="1">IF(COUNTIF(Пандер!P$3:P$75,'Пандер ФИО'!$B27)&lt;&gt;0,IF(COUNTIF(Пандер!P$3:P$75,'Пандер ФИО'!$B27)=1,INDEX(Пандер!$B$3:$B$75,MATCH($B27,Пандер!P$3:P$75,0)),CONCATENATE(INDEX(Пандер!$B$3:$B$75,MATCH($B27,Пандер!P$3:P$69,0),0),"/",INDEX(OFFSET(Пандер!$B$3:$B$75,MATCH($B27,Пандер!P$3:P$75,0),0),MATCH($B27,OFFSET(Пандер!P$3:P$75,MATCH($B27,Пандер!P$3:P$75,0),0),0),0)))," ")</f>
        <v xml:space="preserve"> </v>
      </c>
      <c r="Q27" s="42" t="str">
        <f ca="1">IF(COUNTIF(Пандер!Q$3:Q$75,'Пандер ФИО'!$B27)&lt;&gt;0,IF(COUNTIF(Пандер!Q$3:Q$75,'Пандер ФИО'!$B27)=1,INDEX(Пандер!$B$3:$B$75,MATCH($B27,Пандер!Q$3:Q$75,0)),CONCATENATE(INDEX(Пандер!$B$3:$B$75,MATCH($B27,Пандер!Q$3:Q$69,0),0),"/",INDEX(OFFSET(Пандер!$B$3:$B$75,MATCH($B27,Пандер!Q$3:Q$75,0),0),MATCH($B27,OFFSET(Пандер!Q$3:Q$75,MATCH($B27,Пандер!Q$3:Q$75,0),0),0),0)))," ")</f>
        <v xml:space="preserve"> </v>
      </c>
      <c r="R27" s="42" t="str">
        <f ca="1">IF(COUNTIF(Пандер!R$3:R$75,'Пандер ФИО'!$B27)&lt;&gt;0,IF(COUNTIF(Пандер!R$3:R$75,'Пандер ФИО'!$B27)=1,INDEX(Пандер!$B$3:$B$75,MATCH($B27,Пандер!R$3:R$75,0)),CONCATENATE(INDEX(Пандер!$B$3:$B$75,MATCH($B27,Пандер!R$3:R$69,0),0),"/",INDEX(OFFSET(Пандер!$B$3:$B$75,MATCH($B27,Пандер!R$3:R$75,0),0),MATCH($B27,OFFSET(Пандер!R$3:R$75,MATCH($B27,Пандер!R$3:R$75,0),0),0),0)))," ")</f>
        <v xml:space="preserve"> </v>
      </c>
      <c r="S27" s="42" t="str">
        <f ca="1">IF(COUNTIF(Пандер!S$3:S$75,'Пандер ФИО'!$B27)&lt;&gt;0,IF(COUNTIF(Пандер!S$3:S$75,'Пандер ФИО'!$B27)=1,INDEX(Пандер!$B$3:$B$75,MATCH($B27,Пандер!S$3:S$75,0)),CONCATENATE(INDEX(Пандер!$B$3:$B$75,MATCH($B27,Пандер!S$3:S$69,0),0),"/",INDEX(OFFSET(Пандер!$B$3:$B$75,MATCH($B27,Пандер!S$3:S$75,0),0),MATCH($B27,OFFSET(Пандер!S$3:S$75,MATCH($B27,Пандер!S$3:S$75,0),0),0),0)))," ")</f>
        <v xml:space="preserve"> </v>
      </c>
      <c r="T27" s="42" t="str">
        <f ca="1">IF(COUNTIF(Пандер!T$3:T$75,'Пандер ФИО'!$B27)&lt;&gt;0,IF(COUNTIF(Пандер!T$3:T$75,'Пандер ФИО'!$B27)=1,INDEX(Пандер!$B$3:$B$75,MATCH($B27,Пандер!T$3:T$75,0)),CONCATENATE(INDEX(Пандер!$B$3:$B$75,MATCH($B27,Пандер!T$3:T$69,0),0),"/",INDEX(OFFSET(Пандер!$B$3:$B$75,MATCH($B27,Пандер!T$3:T$75,0),0),MATCH($B27,OFFSET(Пандер!T$3:T$75,MATCH($B27,Пандер!T$3:T$75,0),0),0),0)))," ")</f>
        <v xml:space="preserve"> </v>
      </c>
      <c r="U27" s="42" t="str">
        <f ca="1">IF(COUNTIF(Пандер!U$3:U$75,'Пандер ФИО'!$B27)&lt;&gt;0,IF(COUNTIF(Пандер!U$3:U$75,'Пандер ФИО'!$B27)=1,INDEX(Пандер!$B$3:$B$75,MATCH($B27,Пандер!U$3:U$75,0)),CONCATENATE(INDEX(Пандер!$B$3:$B$75,MATCH($B27,Пандер!U$3:U$69,0),0),"/",INDEX(OFFSET(Пандер!$B$3:$B$75,MATCH($B27,Пандер!U$3:U$75,0),0),MATCH($B27,OFFSET(Пандер!U$3:U$75,MATCH($B27,Пандер!U$3:U$75,0),0),0),0)))," ")</f>
        <v xml:space="preserve"> </v>
      </c>
      <c r="V27" s="42" t="str">
        <f ca="1">IF(COUNTIF(Пандер!V$3:V$75,'Пандер ФИО'!$B27)&lt;&gt;0,IF(COUNTIF(Пандер!V$3:V$75,'Пандер ФИО'!$B27)=1,INDEX(Пандер!$B$3:$B$75,MATCH($B27,Пандер!V$3:V$75,0)),CONCATENATE(INDEX(Пандер!$B$3:$B$75,MATCH($B27,Пандер!V$3:V$69,0),0),"/",INDEX(OFFSET(Пандер!$B$3:$B$75,MATCH($B27,Пандер!V$3:V$75,0),0),MATCH($B27,OFFSET(Пандер!V$3:V$75,MATCH($B27,Пандер!V$3:V$75,0),0),0),0)))," ")</f>
        <v xml:space="preserve"> </v>
      </c>
      <c r="W27" s="42" t="str">
        <f ca="1">IF(COUNTIF(Пандер!W$3:W$75,'Пандер ФИО'!$B27)&lt;&gt;0,IF(COUNTIF(Пандер!W$3:W$75,'Пандер ФИО'!$B27)=1,INDEX(Пандер!$B$3:$B$75,MATCH($B27,Пандер!W$3:W$75,0)),CONCATENATE(INDEX(Пандер!$B$3:$B$75,MATCH($B27,Пандер!W$3:W$69,0),0),"/",INDEX(OFFSET(Пандер!$B$3:$B$75,MATCH($B27,Пандер!W$3:W$75,0),0),MATCH($B27,OFFSET(Пандер!W$3:W$75,MATCH($B27,Пандер!W$3:W$75,0),0),0),0)))," ")</f>
        <v xml:space="preserve"> </v>
      </c>
      <c r="X27" s="42" t="str">
        <f ca="1">IF(COUNTIF(Пандер!X$3:X$75,'Пандер ФИО'!$B27)&lt;&gt;0,IF(COUNTIF(Пандер!X$3:X$75,'Пандер ФИО'!$B27)=1,INDEX(Пандер!$B$3:$B$75,MATCH($B27,Пандер!X$3:X$75,0)),CONCATENATE(INDEX(Пандер!$B$3:$B$75,MATCH($B27,Пандер!X$3:X$69,0),0),"/",INDEX(OFFSET(Пандер!$B$3:$B$75,MATCH($B27,Пандер!X$3:X$75,0),0),MATCH($B27,OFFSET(Пандер!X$3:X$75,MATCH($B27,Пандер!X$3:X$75,0),0),0),0)))," ")</f>
        <v xml:space="preserve"> </v>
      </c>
      <c r="Y27" s="42" t="str">
        <f ca="1">IF(COUNTIF(Пандер!Y$3:Y$75,'Пандер ФИО'!$B27)&lt;&gt;0,IF(COUNTIF(Пандер!Y$3:Y$75,'Пандер ФИО'!$B27)=1,INDEX(Пандер!$B$3:$B$75,MATCH($B27,Пандер!Y$3:Y$75,0)),CONCATENATE(INDEX(Пандер!$B$3:$B$75,MATCH($B27,Пандер!Y$3:Y$69,0),0),"/",INDEX(OFFSET(Пандер!$B$3:$B$75,MATCH($B27,Пандер!Y$3:Y$75,0),0),MATCH($B27,OFFSET(Пандер!Y$3:Y$75,MATCH($B27,Пандер!Y$3:Y$75,0),0),0),0)))," ")</f>
        <v xml:space="preserve"> </v>
      </c>
      <c r="Z27" s="42" t="str">
        <f ca="1">IF(COUNTIF(Пандер!Z$3:Z$75,'Пандер ФИО'!$B27)&lt;&gt;0,IF(COUNTIF(Пандер!Z$3:Z$75,'Пандер ФИО'!$B27)=1,INDEX(Пандер!$B$3:$B$75,MATCH($B27,Пандер!Z$3:Z$75,0)),CONCATENATE(INDEX(Пандер!$B$3:$B$75,MATCH($B27,Пандер!Z$3:Z$69,0),0),"/",INDEX(OFFSET(Пандер!$B$3:$B$75,MATCH($B27,Пандер!Z$3:Z$75,0),0),MATCH($B27,OFFSET(Пандер!Z$3:Z$75,MATCH($B27,Пандер!Z$3:Z$75,0),0),0),0)))," ")</f>
        <v xml:space="preserve"> </v>
      </c>
      <c r="AA27" s="42" t="str">
        <f ca="1">IF(COUNTIF(Пандер!AA$3:AA$75,'Пандер ФИО'!$B27)&lt;&gt;0,IF(COUNTIF(Пандер!AA$3:AA$75,'Пандер ФИО'!$B27)=1,INDEX(Пандер!$B$3:$B$75,MATCH($B27,Пандер!AA$3:AA$75,0)),CONCATENATE(INDEX(Пандер!$B$3:$B$75,MATCH($B27,Пандер!AA$3:AA$69,0),0),"/",INDEX(OFFSET(Пандер!$B$3:$B$75,MATCH($B27,Пандер!AA$3:AA$75,0),0),MATCH($B27,OFFSET(Пандер!AA$3:AA$75,MATCH($B27,Пандер!AA$3:AA$75,0),0),0),0)))," ")</f>
        <v xml:space="preserve"> </v>
      </c>
      <c r="AB27" s="42" t="str">
        <f>IF(COUNTIF(Пандер!AI$3:AI$3,'Пандер ФИО'!$B27)&lt;&gt;0,IF(COUNTIF(Пандер!AI$3:AI$3,'Пандер ФИО'!$B27)=1,INDEX(Пандер!$B$3:$B$3,MATCH($B27,Пандер!AI$3:AI$3,0)),CONCATENATE(INDEX(Пандер!$B$3:$B$3,MATCH($B27,Пандер!AI$3:AI$3,0)),"/",INDEX(Пандер!$B$3:$B$3,MATCH($B27,Пандер!AI$3:AI$3,0)+1)))," ")</f>
        <v xml:space="preserve"> </v>
      </c>
      <c r="AC27" s="42" t="str">
        <f>IF(COUNTIF(Пандер!AJ$3:AJ$3,'Пандер ФИО'!$B27)&lt;&gt;0,IF(COUNTIF(Пандер!AJ$3:AJ$3,'Пандер ФИО'!$B27)=1,INDEX(Пандер!$B$3:$B$3,MATCH($B27,Пандер!AJ$3:AJ$3,0)),CONCATENATE(INDEX(Пандер!$B$3:$B$3,MATCH($B27,Пандер!AJ$3:AJ$3,0)),"/",INDEX(Пандер!$B$3:$B$3,MATCH($B27,Пандер!AJ$3:AJ$3,0)+1)))," ")</f>
        <v xml:space="preserve"> </v>
      </c>
      <c r="AD27" s="42" t="str">
        <f>IF(COUNTIF(Пандер!AK$3:AK$3,'Пандер ФИО'!$B27)&lt;&gt;0,IF(COUNTIF(Пандер!AK$3:AK$3,'Пандер ФИО'!$B27)=1,INDEX(Пандер!$B$3:$B$3,MATCH($B27,Пандер!AK$3:AK$3,0)),CONCATENATE(INDEX(Пандер!$B$3:$B$3,MATCH($B27,Пандер!AK$3:AK$3,0)),"/",INDEX(Пандер!$B$3:$B$3,MATCH($B27,Пандер!AK$3:AK$3,0)+1)))," ")</f>
        <v xml:space="preserve"> </v>
      </c>
      <c r="AE27" s="42" t="str">
        <f>IF(COUNTIF(Пандер!AL$3:AL$3,'Пандер ФИО'!$B27)&lt;&gt;0,IF(COUNTIF(Пандер!AL$3:AL$3,'Пандер ФИО'!$B27)=1,INDEX(Пандер!$B$3:$B$3,MATCH($B27,Пандер!AL$3:AL$3,0)),CONCATENATE(INDEX(Пандер!$B$3:$B$3,MATCH($B27,Пандер!AL$3:AL$3,0)),"/",INDEX(Пандер!$B$3:$B$3,MATCH($B27,Пандер!AL$3:AL$3,0)+1)))," ")</f>
        <v xml:space="preserve"> </v>
      </c>
      <c r="AF27" s="42" t="str">
        <f>IF(COUNTIF(Пандер!AM$3:AM$3,'Пандер ФИО'!$B27)&lt;&gt;0,IF(COUNTIF(Пандер!AM$3:AM$3,'Пандер ФИО'!$B27)=1,INDEX(Пандер!$B$3:$B$3,MATCH($B27,Пандер!AM$3:AM$3,0)),CONCATENATE(INDEX(Пандер!$B$3:$B$3,MATCH($B27,Пандер!AM$3:AM$3,0)),"/",INDEX(Пандер!$B$3:$B$3,MATCH($B27,Пандер!AM$3:AM$3,0)+1)))," ")</f>
        <v xml:space="preserve"> </v>
      </c>
      <c r="AG27" s="42" t="str">
        <f>IF(COUNTIF(Пандер!AN$3:AN$3,'Пандер ФИО'!$B27)&lt;&gt;0,IF(COUNTIF(Пандер!AN$3:AN$3,'Пандер ФИО'!$B27)=1,INDEX(Пандер!$B$3:$B$3,MATCH($B27,Пандер!AN$3:AN$3,0)),CONCATENATE(INDEX(Пандер!$B$3:$B$3,MATCH($B27,Пандер!AN$3:AN$3,0)),"/",INDEX(Пандер!$B$3:$B$3,MATCH($B27,Пандер!AN$3:AN$3,0)+1)))," ")</f>
        <v xml:space="preserve"> </v>
      </c>
      <c r="AH27" s="42" t="str">
        <f>IF(COUNTIF(Пандер!AO$3:AO$3,'Пандер ФИО'!$B27)&lt;&gt;0,IF(COUNTIF(Пандер!AO$3:AO$3,'Пандер ФИО'!$B27)=1,INDEX(Пандер!$B$3:$B$3,MATCH($B27,Пандер!AO$3:AO$3,0)),CONCATENATE(INDEX(Пандер!$B$3:$B$3,MATCH($B27,Пандер!AO$3:AO$3,0)),"/",INDEX(Пандер!$B$3:$B$3,MATCH($B27,Пандер!AO$3:AO$3,0)+1)))," ")</f>
        <v xml:space="preserve"> </v>
      </c>
      <c r="AI27" s="42" t="str">
        <f>IF(COUNTIF(Пандер!AP$3:AP$3,'Пандер ФИО'!$B27)&lt;&gt;0,IF(COUNTIF(Пандер!AP$3:AP$3,'Пандер ФИО'!$B27)=1,INDEX(Пандер!$B$3:$B$3,MATCH($B27,Пандер!AP$3:AP$3,0)),CONCATENATE(INDEX(Пандер!$B$3:$B$3,MATCH($B27,Пандер!AP$3:AP$3,0)),"/",INDEX(Пандер!$B$3:$B$3,MATCH($B27,Пандер!AP$3:AP$3,0)+1)))," ")</f>
        <v xml:space="preserve"> </v>
      </c>
      <c r="AJ27" s="42" t="str">
        <f>IF(COUNTIF(Пандер!AQ$3:AQ$3,'Пандер ФИО'!$B27)&lt;&gt;0,IF(COUNTIF(Пандер!AQ$3:AQ$3,'Пандер ФИО'!$B27)=1,INDEX(Пандер!$B$3:$B$3,MATCH($B27,Пандер!AQ$3:AQ$3,0)),CONCATENATE(INDEX(Пандер!$B$3:$B$3,MATCH($B27,Пандер!AQ$3:AQ$3,0)),"/",INDEX(Пандер!$B$3:$B$3,MATCH($B27,Пандер!AQ$3:AQ$3,0)+1)))," ")</f>
        <v xml:space="preserve"> </v>
      </c>
      <c r="AK27" s="42" t="str">
        <f>IF(COUNTIF(Пандер!AR$3:AR$3,'Пандер ФИО'!$B27)&lt;&gt;0,IF(COUNTIF(Пандер!AR$3:AR$3,'Пандер ФИО'!$B27)=1,INDEX(Пандер!$B$3:$B$3,MATCH($B27,Пандер!AR$3:AR$3,0)),CONCATENATE(INDEX(Пандер!$B$3:$B$3,MATCH($B27,Пандер!AR$3:AR$3,0)),"/",INDEX(Пандер!$B$3:$B$3,MATCH($B27,Пандер!AR$3:AR$3,0)+1)))," ")</f>
        <v xml:space="preserve"> </v>
      </c>
      <c r="AL27" s="42" t="str">
        <f>IF(COUNTIF(Пандер!AS$3:AS$3,'Пандер ФИО'!$B27)&lt;&gt;0,IF(COUNTIF(Пандер!AS$3:AS$3,'Пандер ФИО'!$B27)=1,INDEX(Пандер!$B$3:$B$3,MATCH($B27,Пандер!AS$3:AS$3,0)),CONCATENATE(INDEX(Пандер!$B$3:$B$3,MATCH($B27,Пандер!AS$3:AS$3,0)),"/",INDEX(Пандер!$B$3:$B$3,MATCH($B27,Пандер!AS$3:AS$3,0)+1)))," ")</f>
        <v xml:space="preserve"> </v>
      </c>
      <c r="AM27" s="42" t="str">
        <f>IF(COUNTIF(Пандер!AT$3:AT$3,'Пандер ФИО'!$B27)&lt;&gt;0,IF(COUNTIF(Пандер!AT$3:AT$3,'Пандер ФИО'!$B27)=1,INDEX(Пандер!$B$3:$B$3,MATCH($B27,Пандер!AT$3:AT$3,0)),CONCATENATE(INDEX(Пандер!$B$3:$B$3,MATCH($B27,Пандер!AT$3:AT$3,0)),"/",INDEX(Пандер!$B$3:$B$3,MATCH($B27,Пандер!AT$3:AT$3,0)+1)))," ")</f>
        <v xml:space="preserve"> </v>
      </c>
      <c r="AN27" s="42" t="str">
        <f>IF(COUNTIF(Пандер!AU$3:AU$3,'Пандер ФИО'!$B27)&lt;&gt;0,IF(COUNTIF(Пандер!AU$3:AU$3,'Пандер ФИО'!$B27)=1,INDEX(Пандер!$B$3:$B$3,MATCH($B27,Пандер!AU$3:AU$3,0)),CONCATENATE(INDEX(Пандер!$B$3:$B$3,MATCH($B27,Пандер!AU$3:AU$3,0)),"/",INDEX(Пандер!$B$3:$B$3,MATCH($B27,Пандер!AU$3:AU$3,0)+1)))," ")</f>
        <v xml:space="preserve"> </v>
      </c>
      <c r="AO27" s="42" t="str">
        <f>IF(COUNTIF(Пандер!AV$3:AV$3,'Пандер ФИО'!$B27)&lt;&gt;0,IF(COUNTIF(Пандер!AV$3:AV$3,'Пандер ФИО'!$B27)=1,INDEX(Пандер!$B$3:$B$3,MATCH($B27,Пандер!AV$3:AV$3,0)),CONCATENATE(INDEX(Пандер!$B$3:$B$3,MATCH($B27,Пандер!AV$3:AV$3,0)),"/",INDEX(Пандер!$B$3:$B$3,MATCH($B27,Пандер!AV$3:AV$3,0)+1)))," ")</f>
        <v xml:space="preserve"> </v>
      </c>
      <c r="AP27" s="42" t="str">
        <f>IF(COUNTIF(Пандер!AW$3:AW$3,'Пандер ФИО'!$B27)&lt;&gt;0,IF(COUNTIF(Пандер!AW$3:AW$3,'Пандер ФИО'!$B27)=1,INDEX(Пандер!$B$3:$B$3,MATCH($B27,Пандер!AW$3:AW$3,0)),CONCATENATE(INDEX(Пандер!$B$3:$B$3,MATCH($B27,Пандер!AW$3:AW$3,0)),"/",INDEX(Пандер!$B$3:$B$3,MATCH($B27,Пандер!AW$3:AW$3,0)+1)))," ")</f>
        <v xml:space="preserve"> </v>
      </c>
      <c r="AQ27" s="42" t="str">
        <f>IF(COUNTIF(Пандер!AX$3:AX$3,'Пандер ФИО'!$B27)&lt;&gt;0,IF(COUNTIF(Пандер!AX$3:AX$3,'Пандер ФИО'!$B27)=1,INDEX(Пандер!$B$3:$B$3,MATCH($B27,Пандер!AX$3:AX$3,0)),CONCATENATE(INDEX(Пандер!$B$3:$B$3,MATCH($B27,Пандер!AX$3:AX$3,0)),"/",INDEX(Пандер!$B$3:$B$3,MATCH($B27,Пандер!AX$3:AX$3,0)+1)))," ")</f>
        <v xml:space="preserve"> </v>
      </c>
    </row>
    <row r="28" spans="2:43" ht="25.5" customHeight="1" x14ac:dyDescent="0.25">
      <c r="B28" s="10">
        <f>'Пандер Балл'!B28</f>
        <v>0</v>
      </c>
      <c r="C28" s="42" t="str">
        <f ca="1">IF(COUNTIF(Пандер!C$3:C$3,'Пандер ФИО'!$B28)&lt;&gt;0,IF(COUNTIF(Пандер!C$3:C$3,'Пандер ФИО'!$B28)=1,INDEX(Пандер!$B$3:$B$3,MATCH($B28,Пандер!C$3:C$3,0)),CONCATENATE(INDEX(Пандер!$B$3:$B$3,MATCH($B28,Пандер!C$3:C$3,0),0),"/",INDEX(OFFSET(Пандер!$B$3:$B$3,MATCH($B28,Пандер!C$3:C$3,0),0),MATCH($B28,OFFSET(Пандер!C$3:C$3,MATCH($B28,Пандер!C$3:C$3,0),0),0),0)))," ")</f>
        <v xml:space="preserve"> </v>
      </c>
      <c r="D28" s="42" t="str">
        <f ca="1">IF(COUNTIF(Пандер!D$3:D$3,'Пандер ФИО'!$B28)&lt;&gt;0,IF(COUNTIF(Пандер!D$3:D$3,'Пандер ФИО'!$B28)=1,INDEX(Пандер!$B$3:$B$3,MATCH($B28,Пандер!D$3:D$3,0)),CONCATENATE(INDEX(Пандер!$B$3:$B$3,MATCH($B28,Пандер!D$3:D$3,0),0),"/",INDEX(OFFSET(Пандер!$B$3:$B$3,MATCH($B28,Пандер!D$3:D$3,0),0),MATCH($B28,OFFSET(Пандер!D$3:D$3,MATCH($B28,Пандер!D$3:D$3,0),0),0),0)))," ")</f>
        <v xml:space="preserve"> </v>
      </c>
      <c r="E28" s="42" t="str">
        <f ca="1">IF(COUNTIF(Пандер!E$3:E$3,'Пандер ФИО'!$B28)&lt;&gt;0,IF(COUNTIF(Пандер!E$3:E$3,'Пандер ФИО'!$B28)=1,INDEX(Пандер!$B$3:$B$3,MATCH($B28,Пандер!E$3:E$3,0)),CONCATENATE(INDEX(Пандер!$B$3:$B$3,MATCH($B28,Пандер!E$3:E$3,0),0),"/",INDEX(OFFSET(Пандер!$B$3:$B$3,MATCH($B28,Пандер!E$3:E$3,0),0),MATCH($B28,OFFSET(Пандер!E$3:E$3,MATCH($B28,Пандер!E$3:E$3,0),0),0),0)))," ")</f>
        <v xml:space="preserve"> </v>
      </c>
      <c r="F28" s="42" t="str">
        <f ca="1">IF(COUNTIF(Пандер!F$3:F$3,'Пандер ФИО'!$B28)&lt;&gt;0,IF(COUNTIF(Пандер!F$3:F$3,'Пандер ФИО'!$B28)=1,INDEX(Пандер!$B$3:$B$3,MATCH($B28,Пандер!F$3:F$3,0)),CONCATENATE(INDEX(Пандер!$B$3:$B$3,MATCH($B28,Пандер!F$3:F$3,0),0),"/",INDEX(OFFSET(Пандер!$B$3:$B$3,MATCH($B28,Пандер!F$3:F$3,0),0),MATCH($B28,OFFSET(Пандер!F$3:F$3,MATCH($B28,Пандер!F$3:F$3,0),0),0),0)))," ")</f>
        <v xml:space="preserve"> </v>
      </c>
      <c r="G28" s="42" t="str">
        <f ca="1">IF(COUNTIF(Пандер!G$3:G$3,'Пандер ФИО'!$B28)&lt;&gt;0,IF(COUNTIF(Пандер!G$3:G$3,'Пандер ФИО'!$B28)=1,INDEX(Пандер!$B$3:$B$3,MATCH($B28,Пандер!G$3:G$3,0)),CONCATENATE(INDEX(Пандер!$B$3:$B$3,MATCH($B28,Пандер!G$3:G$3,0),0),"/",INDEX(OFFSET(Пандер!$B$3:$B$3,MATCH($B28,Пандер!G$3:G$3,0),0),MATCH($B28,OFFSET(Пандер!G$3:G$3,MATCH($B28,Пандер!G$3:G$3,0),0),0),0)))," ")</f>
        <v xml:space="preserve"> </v>
      </c>
      <c r="H28" s="42" t="str">
        <f ca="1">IF(COUNTIF(Пандер!H$3:H$3,'Пандер ФИО'!$B28)&lt;&gt;0,IF(COUNTIF(Пандер!H$3:H$3,'Пандер ФИО'!$B28)=1,INDEX(Пандер!$B$3:$B$3,MATCH($B28,Пандер!H$3:H$3,0)),CONCATENATE(INDEX(Пандер!$B$3:$B$3,MATCH($B28,Пандер!H$3:H$3,0),0),"/",INDEX(OFFSET(Пандер!$B$3:$B$3,MATCH($B28,Пандер!H$3:H$3,0),0),MATCH($B28,OFFSET(Пандер!H$3:H$3,MATCH($B28,Пандер!H$3:H$3,0),0),0),0)))," ")</f>
        <v xml:space="preserve"> </v>
      </c>
      <c r="I28" s="42" t="str">
        <f ca="1">IF(COUNTIF(Пандер!I$3:I$3,'Пандер ФИО'!$B28)&lt;&gt;0,IF(COUNTIF(Пандер!I$3:I$3,'Пандер ФИО'!$B28)=1,INDEX(Пандер!$B$3:$B$3,MATCH($B28,Пандер!I$3:I$3,0)),CONCATENATE(INDEX(Пандер!$B$3:$B$3,MATCH($B28,Пандер!I$3:I$3,0),0),"/",INDEX(OFFSET(Пандер!$B$3:$B$3,MATCH($B28,Пандер!I$3:I$3,0),0),MATCH($B28,OFFSET(Пандер!I$3:I$3,MATCH($B28,Пандер!I$3:I$3,0),0),0),0)))," ")</f>
        <v xml:space="preserve"> </v>
      </c>
      <c r="J28" s="42" t="str">
        <f ca="1">IF(COUNTIF(Пандер!J$3:J$3,'Пандер ФИО'!$B28)&lt;&gt;0,IF(COUNTIF(Пандер!J$3:J$3,'Пандер ФИО'!$B28)=1,INDEX(Пандер!$B$3:$B$3,MATCH($B28,Пандер!J$3:J$3,0)),CONCATENATE(INDEX(Пандер!$B$3:$B$3,MATCH($B28,Пандер!J$3:J$3,0),0),"/",INDEX(OFFSET(Пандер!$B$3:$B$3,MATCH($B28,Пандер!J$3:J$3,0),0),MATCH($B28,OFFSET(Пандер!J$3:J$3,MATCH($B28,Пандер!J$3:J$3,0),0),0),0)))," ")</f>
        <v xml:space="preserve"> </v>
      </c>
      <c r="K28" s="42" t="str">
        <f ca="1">IF(COUNTIF(Пандер!K$3:K$3,'Пандер ФИО'!$B28)&lt;&gt;0,IF(COUNTIF(Пандер!K$3:K$3,'Пандер ФИО'!$B28)=1,INDEX(Пандер!$B$3:$B$3,MATCH($B28,Пандер!K$3:K$3,0)),CONCATENATE(INDEX(Пандер!$B$3:$B$3,MATCH($B28,Пандер!K$3:K$3,0),0),"/",INDEX(OFFSET(Пандер!$B$3:$B$3,MATCH($B28,Пандер!K$3:K$3,0),0),MATCH($B28,OFFSET(Пандер!K$3:K$3,MATCH($B28,Пандер!K$3:K$3,0),0),0),0)))," ")</f>
        <v xml:space="preserve"> </v>
      </c>
      <c r="L28" s="42" t="str">
        <f ca="1">IF(COUNTIF(Пандер!L$3:L$3,'Пандер ФИО'!$B28)&lt;&gt;0,IF(COUNTIF(Пандер!L$3:L$3,'Пандер ФИО'!$B28)=1,INDEX(Пандер!$B$3:$B$3,MATCH($B28,Пандер!L$3:L$3,0)),CONCATENATE(INDEX(Пандер!$B$3:$B$3,MATCH($B28,Пандер!L$3:L$3,0),0),"/",INDEX(OFFSET(Пандер!$B$3:$B$3,MATCH($B28,Пандер!L$3:L$3,0),0),MATCH($B28,OFFSET(Пандер!L$3:L$3,MATCH($B28,Пандер!L$3:L$3,0),0),0),0)))," ")</f>
        <v xml:space="preserve"> </v>
      </c>
      <c r="M28" s="42" t="str">
        <f ca="1">IF(COUNTIF(Пандер!M$3:M$3,'Пандер ФИО'!$B28)&lt;&gt;0,IF(COUNTIF(Пандер!M$3:M$3,'Пандер ФИО'!$B28)=1,INDEX(Пандер!$B$3:$B$3,MATCH($B28,Пандер!M$3:M$3,0)),CONCATENATE(INDEX(Пандер!$B$3:$B$3,MATCH($B28,Пандер!M$3:M$3,0),0),"/",INDEX(OFFSET(Пандер!$B$3:$B$3,MATCH($B28,Пандер!M$3:M$3,0),0),MATCH($B28,OFFSET(Пандер!M$3:M$3,MATCH($B28,Пандер!M$3:M$3,0),0),0),0)))," ")</f>
        <v xml:space="preserve"> </v>
      </c>
      <c r="N28" s="42" t="str">
        <f ca="1">IF(COUNTIF(Пандер!N$3:N$3,'Пандер ФИО'!$B28)&lt;&gt;0,IF(COUNTIF(Пандер!N$3:N$3,'Пандер ФИО'!$B28)=1,INDEX(Пандер!$B$3:$B$3,MATCH($B28,Пандер!N$3:N$3,0)),CONCATENATE(INDEX(Пандер!$B$3:$B$3,MATCH($B28,Пандер!N$3:N$3,0),0),"/",INDEX(OFFSET(Пандер!$B$3:$B$3,MATCH($B28,Пандер!N$3:N$3,0),0),MATCH($B28,OFFSET(Пандер!N$3:N$3,MATCH($B28,Пандер!N$3:N$3,0),0),0),0)))," ")</f>
        <v xml:space="preserve"> </v>
      </c>
      <c r="O28" s="42" t="str">
        <f ca="1">IF(COUNTIF(Пандер!O$3:O$75,'Пандер ФИО'!$B28)&lt;&gt;0,IF(COUNTIF(Пандер!O$3:O$75,'Пандер ФИО'!$B28)=1,INDEX(Пандер!$B$3:$B$75,MATCH($B28,Пандер!O$3:O$75,0)),CONCATENATE(INDEX(Пандер!$B$3:$B$75,MATCH($B28,Пандер!O$3:O$69,0),0),"/",INDEX(OFFSET(Пандер!$B$3:$B$75,MATCH($B28,Пандер!O$3:O$75,0),0),MATCH($B28,OFFSET(Пандер!O$3:O$75,MATCH($B28,Пандер!O$3:O$75,0),0),0),0)))," ")</f>
        <v xml:space="preserve"> </v>
      </c>
      <c r="P28" s="42" t="str">
        <f ca="1">IF(COUNTIF(Пандер!P$3:P$75,'Пандер ФИО'!$B28)&lt;&gt;0,IF(COUNTIF(Пандер!P$3:P$75,'Пандер ФИО'!$B28)=1,INDEX(Пандер!$B$3:$B$75,MATCH($B28,Пандер!P$3:P$75,0)),CONCATENATE(INDEX(Пандер!$B$3:$B$75,MATCH($B28,Пандер!P$3:P$69,0),0),"/",INDEX(OFFSET(Пандер!$B$3:$B$75,MATCH($B28,Пандер!P$3:P$75,0),0),MATCH($B28,OFFSET(Пандер!P$3:P$75,MATCH($B28,Пандер!P$3:P$75,0),0),0),0)))," ")</f>
        <v xml:space="preserve"> </v>
      </c>
      <c r="Q28" s="42" t="str">
        <f ca="1">IF(COUNTIF(Пандер!Q$3:Q$75,'Пандер ФИО'!$B28)&lt;&gt;0,IF(COUNTIF(Пандер!Q$3:Q$75,'Пандер ФИО'!$B28)=1,INDEX(Пандер!$B$3:$B$75,MATCH($B28,Пандер!Q$3:Q$75,0)),CONCATENATE(INDEX(Пандер!$B$3:$B$75,MATCH($B28,Пандер!Q$3:Q$69,0),0),"/",INDEX(OFFSET(Пандер!$B$3:$B$75,MATCH($B28,Пандер!Q$3:Q$75,0),0),MATCH($B28,OFFSET(Пандер!Q$3:Q$75,MATCH($B28,Пандер!Q$3:Q$75,0),0),0),0)))," ")</f>
        <v xml:space="preserve"> </v>
      </c>
      <c r="R28" s="42" t="str">
        <f ca="1">IF(COUNTIF(Пандер!R$3:R$75,'Пандер ФИО'!$B28)&lt;&gt;0,IF(COUNTIF(Пандер!R$3:R$75,'Пандер ФИО'!$B28)=1,INDEX(Пандер!$B$3:$B$75,MATCH($B28,Пандер!R$3:R$75,0)),CONCATENATE(INDEX(Пандер!$B$3:$B$75,MATCH($B28,Пандер!R$3:R$69,0),0),"/",INDEX(OFFSET(Пандер!$B$3:$B$75,MATCH($B28,Пандер!R$3:R$75,0),0),MATCH($B28,OFFSET(Пандер!R$3:R$75,MATCH($B28,Пандер!R$3:R$75,0),0),0),0)))," ")</f>
        <v xml:space="preserve"> </v>
      </c>
      <c r="S28" s="42" t="str">
        <f ca="1">IF(COUNTIF(Пандер!S$3:S$75,'Пандер ФИО'!$B28)&lt;&gt;0,IF(COUNTIF(Пандер!S$3:S$75,'Пандер ФИО'!$B28)=1,INDEX(Пандер!$B$3:$B$75,MATCH($B28,Пандер!S$3:S$75,0)),CONCATENATE(INDEX(Пандер!$B$3:$B$75,MATCH($B28,Пандер!S$3:S$69,0),0),"/",INDEX(OFFSET(Пандер!$B$3:$B$75,MATCH($B28,Пандер!S$3:S$75,0),0),MATCH($B28,OFFSET(Пандер!S$3:S$75,MATCH($B28,Пандер!S$3:S$75,0),0),0),0)))," ")</f>
        <v xml:space="preserve"> </v>
      </c>
      <c r="T28" s="42" t="str">
        <f ca="1">IF(COUNTIF(Пандер!T$3:T$75,'Пандер ФИО'!$B28)&lt;&gt;0,IF(COUNTIF(Пандер!T$3:T$75,'Пандер ФИО'!$B28)=1,INDEX(Пандер!$B$3:$B$75,MATCH($B28,Пандер!T$3:T$75,0)),CONCATENATE(INDEX(Пандер!$B$3:$B$75,MATCH($B28,Пандер!T$3:T$69,0),0),"/",INDEX(OFFSET(Пандер!$B$3:$B$75,MATCH($B28,Пандер!T$3:T$75,0),0),MATCH($B28,OFFSET(Пандер!T$3:T$75,MATCH($B28,Пандер!T$3:T$75,0),0),0),0)))," ")</f>
        <v xml:space="preserve"> </v>
      </c>
      <c r="U28" s="42" t="str">
        <f ca="1">IF(COUNTIF(Пандер!U$3:U$75,'Пандер ФИО'!$B28)&lt;&gt;0,IF(COUNTIF(Пандер!U$3:U$75,'Пандер ФИО'!$B28)=1,INDEX(Пандер!$B$3:$B$75,MATCH($B28,Пандер!U$3:U$75,0)),CONCATENATE(INDEX(Пандер!$B$3:$B$75,MATCH($B28,Пандер!U$3:U$69,0),0),"/",INDEX(OFFSET(Пандер!$B$3:$B$75,MATCH($B28,Пандер!U$3:U$75,0),0),MATCH($B28,OFFSET(Пандер!U$3:U$75,MATCH($B28,Пандер!U$3:U$75,0),0),0),0)))," ")</f>
        <v xml:space="preserve"> </v>
      </c>
      <c r="V28" s="42" t="str">
        <f ca="1">IF(COUNTIF(Пандер!V$3:V$75,'Пандер ФИО'!$B28)&lt;&gt;0,IF(COUNTIF(Пандер!V$3:V$75,'Пандер ФИО'!$B28)=1,INDEX(Пандер!$B$3:$B$75,MATCH($B28,Пандер!V$3:V$75,0)),CONCATENATE(INDEX(Пандер!$B$3:$B$75,MATCH($B28,Пандер!V$3:V$69,0),0),"/",INDEX(OFFSET(Пандер!$B$3:$B$75,MATCH($B28,Пандер!V$3:V$75,0),0),MATCH($B28,OFFSET(Пандер!V$3:V$75,MATCH($B28,Пандер!V$3:V$75,0),0),0),0)))," ")</f>
        <v xml:space="preserve"> </v>
      </c>
      <c r="W28" s="42" t="str">
        <f ca="1">IF(COUNTIF(Пандер!W$3:W$75,'Пандер ФИО'!$B28)&lt;&gt;0,IF(COUNTIF(Пандер!W$3:W$75,'Пандер ФИО'!$B28)=1,INDEX(Пандер!$B$3:$B$75,MATCH($B28,Пандер!W$3:W$75,0)),CONCATENATE(INDEX(Пандер!$B$3:$B$75,MATCH($B28,Пандер!W$3:W$69,0),0),"/",INDEX(OFFSET(Пандер!$B$3:$B$75,MATCH($B28,Пандер!W$3:W$75,0),0),MATCH($B28,OFFSET(Пандер!W$3:W$75,MATCH($B28,Пандер!W$3:W$75,0),0),0),0)))," ")</f>
        <v xml:space="preserve"> </v>
      </c>
      <c r="X28" s="42" t="str">
        <f ca="1">IF(COUNTIF(Пандер!X$3:X$75,'Пандер ФИО'!$B28)&lt;&gt;0,IF(COUNTIF(Пандер!X$3:X$75,'Пандер ФИО'!$B28)=1,INDEX(Пандер!$B$3:$B$75,MATCH($B28,Пандер!X$3:X$75,0)),CONCATENATE(INDEX(Пандер!$B$3:$B$75,MATCH($B28,Пандер!X$3:X$69,0),0),"/",INDEX(OFFSET(Пандер!$B$3:$B$75,MATCH($B28,Пандер!X$3:X$75,0),0),MATCH($B28,OFFSET(Пандер!X$3:X$75,MATCH($B28,Пандер!X$3:X$75,0),0),0),0)))," ")</f>
        <v xml:space="preserve"> </v>
      </c>
      <c r="Y28" s="42" t="str">
        <f ca="1">IF(COUNTIF(Пандер!Y$3:Y$75,'Пандер ФИО'!$B28)&lt;&gt;0,IF(COUNTIF(Пандер!Y$3:Y$75,'Пандер ФИО'!$B28)=1,INDEX(Пандер!$B$3:$B$75,MATCH($B28,Пандер!Y$3:Y$75,0)),CONCATENATE(INDEX(Пандер!$B$3:$B$75,MATCH($B28,Пандер!Y$3:Y$69,0),0),"/",INDEX(OFFSET(Пандер!$B$3:$B$75,MATCH($B28,Пандер!Y$3:Y$75,0),0),MATCH($B28,OFFSET(Пандер!Y$3:Y$75,MATCH($B28,Пандер!Y$3:Y$75,0),0),0),0)))," ")</f>
        <v xml:space="preserve"> </v>
      </c>
      <c r="Z28" s="42" t="str">
        <f ca="1">IF(COUNTIF(Пандер!Z$3:Z$75,'Пандер ФИО'!$B28)&lt;&gt;0,IF(COUNTIF(Пандер!Z$3:Z$75,'Пандер ФИО'!$B28)=1,INDEX(Пандер!$B$3:$B$75,MATCH($B28,Пандер!Z$3:Z$75,0)),CONCATENATE(INDEX(Пандер!$B$3:$B$75,MATCH($B28,Пандер!Z$3:Z$69,0),0),"/",INDEX(OFFSET(Пандер!$B$3:$B$75,MATCH($B28,Пандер!Z$3:Z$75,0),0),MATCH($B28,OFFSET(Пандер!Z$3:Z$75,MATCH($B28,Пандер!Z$3:Z$75,0),0),0),0)))," ")</f>
        <v xml:space="preserve"> </v>
      </c>
      <c r="AA28" s="42" t="str">
        <f ca="1">IF(COUNTIF(Пандер!AA$3:AA$75,'Пандер ФИО'!$B28)&lt;&gt;0,IF(COUNTIF(Пандер!AA$3:AA$75,'Пандер ФИО'!$B28)=1,INDEX(Пандер!$B$3:$B$75,MATCH($B28,Пандер!AA$3:AA$75,0)),CONCATENATE(INDEX(Пандер!$B$3:$B$75,MATCH($B28,Пандер!AA$3:AA$69,0),0),"/",INDEX(OFFSET(Пандер!$B$3:$B$75,MATCH($B28,Пандер!AA$3:AA$75,0),0),MATCH($B28,OFFSET(Пандер!AA$3:AA$75,MATCH($B28,Пандер!AA$3:AA$75,0),0),0),0)))," ")</f>
        <v xml:space="preserve"> </v>
      </c>
      <c r="AB28" s="42" t="str">
        <f>IF(COUNTIF(Пандер!AI$3:AI$3,'Пандер ФИО'!$B28)&lt;&gt;0,IF(COUNTIF(Пандер!AI$3:AI$3,'Пандер ФИО'!$B28)=1,INDEX(Пандер!$B$3:$B$3,MATCH($B28,Пандер!AI$3:AI$3,0)),CONCATENATE(INDEX(Пандер!$B$3:$B$3,MATCH($B28,Пандер!AI$3:AI$3,0)),"/",INDEX(Пандер!$B$3:$B$3,MATCH($B28,Пандер!AI$3:AI$3,0)+1)))," ")</f>
        <v xml:space="preserve"> </v>
      </c>
      <c r="AC28" s="42" t="str">
        <f>IF(COUNTIF(Пандер!AJ$3:AJ$3,'Пандер ФИО'!$B28)&lt;&gt;0,IF(COUNTIF(Пандер!AJ$3:AJ$3,'Пандер ФИО'!$B28)=1,INDEX(Пандер!$B$3:$B$3,MATCH($B28,Пандер!AJ$3:AJ$3,0)),CONCATENATE(INDEX(Пандер!$B$3:$B$3,MATCH($B28,Пандер!AJ$3:AJ$3,0)),"/",INDEX(Пандер!$B$3:$B$3,MATCH($B28,Пандер!AJ$3:AJ$3,0)+1)))," ")</f>
        <v xml:space="preserve"> </v>
      </c>
      <c r="AD28" s="42" t="str">
        <f>IF(COUNTIF(Пандер!AK$3:AK$3,'Пандер ФИО'!$B28)&lt;&gt;0,IF(COUNTIF(Пандер!AK$3:AK$3,'Пандер ФИО'!$B28)=1,INDEX(Пандер!$B$3:$B$3,MATCH($B28,Пандер!AK$3:AK$3,0)),CONCATENATE(INDEX(Пандер!$B$3:$B$3,MATCH($B28,Пандер!AK$3:AK$3,0)),"/",INDEX(Пандер!$B$3:$B$3,MATCH($B28,Пандер!AK$3:AK$3,0)+1)))," ")</f>
        <v xml:space="preserve"> </v>
      </c>
      <c r="AE28" s="42" t="str">
        <f>IF(COUNTIF(Пандер!AL$3:AL$3,'Пандер ФИО'!$B28)&lt;&gt;0,IF(COUNTIF(Пандер!AL$3:AL$3,'Пандер ФИО'!$B28)=1,INDEX(Пандер!$B$3:$B$3,MATCH($B28,Пандер!AL$3:AL$3,0)),CONCATENATE(INDEX(Пандер!$B$3:$B$3,MATCH($B28,Пандер!AL$3:AL$3,0)),"/",INDEX(Пандер!$B$3:$B$3,MATCH($B28,Пандер!AL$3:AL$3,0)+1)))," ")</f>
        <v xml:space="preserve"> </v>
      </c>
      <c r="AF28" s="42" t="str">
        <f>IF(COUNTIF(Пандер!AM$3:AM$3,'Пандер ФИО'!$B28)&lt;&gt;0,IF(COUNTIF(Пандер!AM$3:AM$3,'Пандер ФИО'!$B28)=1,INDEX(Пандер!$B$3:$B$3,MATCH($B28,Пандер!AM$3:AM$3,0)),CONCATENATE(INDEX(Пандер!$B$3:$B$3,MATCH($B28,Пандер!AM$3:AM$3,0)),"/",INDEX(Пандер!$B$3:$B$3,MATCH($B28,Пандер!AM$3:AM$3,0)+1)))," ")</f>
        <v xml:space="preserve"> </v>
      </c>
      <c r="AG28" s="42" t="str">
        <f>IF(COUNTIF(Пандер!AN$3:AN$3,'Пандер ФИО'!$B28)&lt;&gt;0,IF(COUNTIF(Пандер!AN$3:AN$3,'Пандер ФИО'!$B28)=1,INDEX(Пандер!$B$3:$B$3,MATCH($B28,Пандер!AN$3:AN$3,0)),CONCATENATE(INDEX(Пандер!$B$3:$B$3,MATCH($B28,Пандер!AN$3:AN$3,0)),"/",INDEX(Пандер!$B$3:$B$3,MATCH($B28,Пандер!AN$3:AN$3,0)+1)))," ")</f>
        <v xml:space="preserve"> </v>
      </c>
      <c r="AH28" s="42" t="str">
        <f>IF(COUNTIF(Пандер!AO$3:AO$3,'Пандер ФИО'!$B28)&lt;&gt;0,IF(COUNTIF(Пандер!AO$3:AO$3,'Пандер ФИО'!$B28)=1,INDEX(Пандер!$B$3:$B$3,MATCH($B28,Пандер!AO$3:AO$3,0)),CONCATENATE(INDEX(Пандер!$B$3:$B$3,MATCH($B28,Пандер!AO$3:AO$3,0)),"/",INDEX(Пандер!$B$3:$B$3,MATCH($B28,Пандер!AO$3:AO$3,0)+1)))," ")</f>
        <v xml:space="preserve"> </v>
      </c>
      <c r="AI28" s="42" t="str">
        <f>IF(COUNTIF(Пандер!AP$3:AP$3,'Пандер ФИО'!$B28)&lt;&gt;0,IF(COUNTIF(Пандер!AP$3:AP$3,'Пандер ФИО'!$B28)=1,INDEX(Пандер!$B$3:$B$3,MATCH($B28,Пандер!AP$3:AP$3,0)),CONCATENATE(INDEX(Пандер!$B$3:$B$3,MATCH($B28,Пандер!AP$3:AP$3,0)),"/",INDEX(Пандер!$B$3:$B$3,MATCH($B28,Пандер!AP$3:AP$3,0)+1)))," ")</f>
        <v xml:space="preserve"> </v>
      </c>
      <c r="AJ28" s="42" t="str">
        <f>IF(COUNTIF(Пандер!AQ$3:AQ$3,'Пандер ФИО'!$B28)&lt;&gt;0,IF(COUNTIF(Пандер!AQ$3:AQ$3,'Пандер ФИО'!$B28)=1,INDEX(Пандер!$B$3:$B$3,MATCH($B28,Пандер!AQ$3:AQ$3,0)),CONCATENATE(INDEX(Пандер!$B$3:$B$3,MATCH($B28,Пандер!AQ$3:AQ$3,0)),"/",INDEX(Пандер!$B$3:$B$3,MATCH($B28,Пандер!AQ$3:AQ$3,0)+1)))," ")</f>
        <v xml:space="preserve"> </v>
      </c>
      <c r="AK28" s="42" t="str">
        <f>IF(COUNTIF(Пандер!AR$3:AR$3,'Пандер ФИО'!$B28)&lt;&gt;0,IF(COUNTIF(Пандер!AR$3:AR$3,'Пандер ФИО'!$B28)=1,INDEX(Пандер!$B$3:$B$3,MATCH($B28,Пандер!AR$3:AR$3,0)),CONCATENATE(INDEX(Пандер!$B$3:$B$3,MATCH($B28,Пандер!AR$3:AR$3,0)),"/",INDEX(Пандер!$B$3:$B$3,MATCH($B28,Пандер!AR$3:AR$3,0)+1)))," ")</f>
        <v xml:space="preserve"> </v>
      </c>
      <c r="AL28" s="42" t="str">
        <f>IF(COUNTIF(Пандер!AS$3:AS$3,'Пандер ФИО'!$B28)&lt;&gt;0,IF(COUNTIF(Пандер!AS$3:AS$3,'Пандер ФИО'!$B28)=1,INDEX(Пандер!$B$3:$B$3,MATCH($B28,Пандер!AS$3:AS$3,0)),CONCATENATE(INDEX(Пандер!$B$3:$B$3,MATCH($B28,Пандер!AS$3:AS$3,0)),"/",INDEX(Пандер!$B$3:$B$3,MATCH($B28,Пандер!AS$3:AS$3,0)+1)))," ")</f>
        <v xml:space="preserve"> </v>
      </c>
      <c r="AM28" s="42" t="str">
        <f>IF(COUNTIF(Пандер!AT$3:AT$3,'Пандер ФИО'!$B28)&lt;&gt;0,IF(COUNTIF(Пандер!AT$3:AT$3,'Пандер ФИО'!$B28)=1,INDEX(Пандер!$B$3:$B$3,MATCH($B28,Пандер!AT$3:AT$3,0)),CONCATENATE(INDEX(Пандер!$B$3:$B$3,MATCH($B28,Пандер!AT$3:AT$3,0)),"/",INDEX(Пандер!$B$3:$B$3,MATCH($B28,Пандер!AT$3:AT$3,0)+1)))," ")</f>
        <v xml:space="preserve"> </v>
      </c>
      <c r="AN28" s="42" t="str">
        <f>IF(COUNTIF(Пандер!AU$3:AU$3,'Пандер ФИО'!$B28)&lt;&gt;0,IF(COUNTIF(Пандер!AU$3:AU$3,'Пандер ФИО'!$B28)=1,INDEX(Пандер!$B$3:$B$3,MATCH($B28,Пандер!AU$3:AU$3,0)),CONCATENATE(INDEX(Пандер!$B$3:$B$3,MATCH($B28,Пандер!AU$3:AU$3,0)),"/",INDEX(Пандер!$B$3:$B$3,MATCH($B28,Пандер!AU$3:AU$3,0)+1)))," ")</f>
        <v xml:space="preserve"> </v>
      </c>
      <c r="AO28" s="42" t="str">
        <f>IF(COUNTIF(Пандер!AV$3:AV$3,'Пандер ФИО'!$B28)&lt;&gt;0,IF(COUNTIF(Пандер!AV$3:AV$3,'Пандер ФИО'!$B28)=1,INDEX(Пандер!$B$3:$B$3,MATCH($B28,Пандер!AV$3:AV$3,0)),CONCATENATE(INDEX(Пандер!$B$3:$B$3,MATCH($B28,Пандер!AV$3:AV$3,0)),"/",INDEX(Пандер!$B$3:$B$3,MATCH($B28,Пандер!AV$3:AV$3,0)+1)))," ")</f>
        <v xml:space="preserve"> </v>
      </c>
      <c r="AP28" s="42" t="str">
        <f>IF(COUNTIF(Пандер!AW$3:AW$3,'Пандер ФИО'!$B28)&lt;&gt;0,IF(COUNTIF(Пандер!AW$3:AW$3,'Пандер ФИО'!$B28)=1,INDEX(Пандер!$B$3:$B$3,MATCH($B28,Пандер!AW$3:AW$3,0)),CONCATENATE(INDEX(Пандер!$B$3:$B$3,MATCH($B28,Пандер!AW$3:AW$3,0)),"/",INDEX(Пандер!$B$3:$B$3,MATCH($B28,Пандер!AW$3:AW$3,0)+1)))," ")</f>
        <v xml:space="preserve"> </v>
      </c>
      <c r="AQ28" s="42" t="str">
        <f>IF(COUNTIF(Пандер!AX$3:AX$3,'Пандер ФИО'!$B28)&lt;&gt;0,IF(COUNTIF(Пандер!AX$3:AX$3,'Пандер ФИО'!$B28)=1,INDEX(Пандер!$B$3:$B$3,MATCH($B28,Пандер!AX$3:AX$3,0)),CONCATENATE(INDEX(Пандер!$B$3:$B$3,MATCH($B28,Пандер!AX$3:AX$3,0)),"/",INDEX(Пандер!$B$3:$B$3,MATCH($B28,Пандер!AX$3:AX$3,0)+1)))," ")</f>
        <v xml:space="preserve"> </v>
      </c>
    </row>
    <row r="29" spans="2:43" ht="25.5" customHeight="1" x14ac:dyDescent="0.25">
      <c r="B29" s="10">
        <f>'Пандер Балл'!B29</f>
        <v>0</v>
      </c>
      <c r="C29" s="42" t="str">
        <f ca="1">IF(COUNTIF(Пандер!C$3:C$3,'Пандер ФИО'!$B29)&lt;&gt;0,IF(COUNTIF(Пандер!C$3:C$3,'Пандер ФИО'!$B29)=1,INDEX(Пандер!$B$3:$B$3,MATCH($B29,Пандер!C$3:C$3,0)),CONCATENATE(INDEX(Пандер!$B$3:$B$3,MATCH($B29,Пандер!C$3:C$3,0),0),"/",INDEX(OFFSET(Пандер!$B$3:$B$3,MATCH($B29,Пандер!C$3:C$3,0),0),MATCH($B29,OFFSET(Пандер!C$3:C$3,MATCH($B29,Пандер!C$3:C$3,0),0),0),0)))," ")</f>
        <v xml:space="preserve"> </v>
      </c>
      <c r="D29" s="42" t="str">
        <f ca="1">IF(COUNTIF(Пандер!D$3:D$3,'Пандер ФИО'!$B29)&lt;&gt;0,IF(COUNTIF(Пандер!D$3:D$3,'Пандер ФИО'!$B29)=1,INDEX(Пандер!$B$3:$B$3,MATCH($B29,Пандер!D$3:D$3,0)),CONCATENATE(INDEX(Пандер!$B$3:$B$3,MATCH($B29,Пандер!D$3:D$3,0),0),"/",INDEX(OFFSET(Пандер!$B$3:$B$3,MATCH($B29,Пандер!D$3:D$3,0),0),MATCH($B29,OFFSET(Пандер!D$3:D$3,MATCH($B29,Пандер!D$3:D$3,0),0),0),0)))," ")</f>
        <v xml:space="preserve"> </v>
      </c>
      <c r="E29" s="42" t="str">
        <f ca="1">IF(COUNTIF(Пандер!E$3:E$3,'Пандер ФИО'!$B29)&lt;&gt;0,IF(COUNTIF(Пандер!E$3:E$3,'Пандер ФИО'!$B29)=1,INDEX(Пандер!$B$3:$B$3,MATCH($B29,Пандер!E$3:E$3,0)),CONCATENATE(INDEX(Пандер!$B$3:$B$3,MATCH($B29,Пандер!E$3:E$3,0),0),"/",INDEX(OFFSET(Пандер!$B$3:$B$3,MATCH($B29,Пандер!E$3:E$3,0),0),MATCH($B29,OFFSET(Пандер!E$3:E$3,MATCH($B29,Пандер!E$3:E$3,0),0),0),0)))," ")</f>
        <v xml:space="preserve"> </v>
      </c>
      <c r="F29" s="42" t="str">
        <f ca="1">IF(COUNTIF(Пандер!F$3:F$3,'Пандер ФИО'!$B29)&lt;&gt;0,IF(COUNTIF(Пандер!F$3:F$3,'Пандер ФИО'!$B29)=1,INDEX(Пандер!$B$3:$B$3,MATCH($B29,Пандер!F$3:F$3,0)),CONCATENATE(INDEX(Пандер!$B$3:$B$3,MATCH($B29,Пандер!F$3:F$3,0),0),"/",INDEX(OFFSET(Пандер!$B$3:$B$3,MATCH($B29,Пандер!F$3:F$3,0),0),MATCH($B29,OFFSET(Пандер!F$3:F$3,MATCH($B29,Пандер!F$3:F$3,0),0),0),0)))," ")</f>
        <v xml:space="preserve"> </v>
      </c>
      <c r="G29" s="42" t="str">
        <f ca="1">IF(COUNTIF(Пандер!G$3:G$3,'Пандер ФИО'!$B29)&lt;&gt;0,IF(COUNTIF(Пандер!G$3:G$3,'Пандер ФИО'!$B29)=1,INDEX(Пандер!$B$3:$B$3,MATCH($B29,Пандер!G$3:G$3,0)),CONCATENATE(INDEX(Пандер!$B$3:$B$3,MATCH($B29,Пандер!G$3:G$3,0),0),"/",INDEX(OFFSET(Пандер!$B$3:$B$3,MATCH($B29,Пандер!G$3:G$3,0),0),MATCH($B29,OFFSET(Пандер!G$3:G$3,MATCH($B29,Пандер!G$3:G$3,0),0),0),0)))," ")</f>
        <v xml:space="preserve"> </v>
      </c>
      <c r="H29" s="42" t="str">
        <f ca="1">IF(COUNTIF(Пандер!H$3:H$3,'Пандер ФИО'!$B29)&lt;&gt;0,IF(COUNTIF(Пандер!H$3:H$3,'Пандер ФИО'!$B29)=1,INDEX(Пандер!$B$3:$B$3,MATCH($B29,Пандер!H$3:H$3,0)),CONCATENATE(INDEX(Пандер!$B$3:$B$3,MATCH($B29,Пандер!H$3:H$3,0),0),"/",INDEX(OFFSET(Пандер!$B$3:$B$3,MATCH($B29,Пандер!H$3:H$3,0),0),MATCH($B29,OFFSET(Пандер!H$3:H$3,MATCH($B29,Пандер!H$3:H$3,0),0),0),0)))," ")</f>
        <v xml:space="preserve"> </v>
      </c>
      <c r="I29" s="42" t="str">
        <f ca="1">IF(COUNTIF(Пандер!I$3:I$3,'Пандер ФИО'!$B29)&lt;&gt;0,IF(COUNTIF(Пандер!I$3:I$3,'Пандер ФИО'!$B29)=1,INDEX(Пандер!$B$3:$B$3,MATCH($B29,Пандер!I$3:I$3,0)),CONCATENATE(INDEX(Пандер!$B$3:$B$3,MATCH($B29,Пандер!I$3:I$3,0),0),"/",INDEX(OFFSET(Пандер!$B$3:$B$3,MATCH($B29,Пандер!I$3:I$3,0),0),MATCH($B29,OFFSET(Пандер!I$3:I$3,MATCH($B29,Пандер!I$3:I$3,0),0),0),0)))," ")</f>
        <v xml:space="preserve"> </v>
      </c>
      <c r="J29" s="42" t="str">
        <f ca="1">IF(COUNTIF(Пандер!J$3:J$3,'Пандер ФИО'!$B29)&lt;&gt;0,IF(COUNTIF(Пандер!J$3:J$3,'Пандер ФИО'!$B29)=1,INDEX(Пандер!$B$3:$B$3,MATCH($B29,Пандер!J$3:J$3,0)),CONCATENATE(INDEX(Пандер!$B$3:$B$3,MATCH($B29,Пандер!J$3:J$3,0),0),"/",INDEX(OFFSET(Пандер!$B$3:$B$3,MATCH($B29,Пандер!J$3:J$3,0),0),MATCH($B29,OFFSET(Пандер!J$3:J$3,MATCH($B29,Пандер!J$3:J$3,0),0),0),0)))," ")</f>
        <v xml:space="preserve"> </v>
      </c>
      <c r="K29" s="42" t="str">
        <f ca="1">IF(COUNTIF(Пандер!K$3:K$3,'Пандер ФИО'!$B29)&lt;&gt;0,IF(COUNTIF(Пандер!K$3:K$3,'Пандер ФИО'!$B29)=1,INDEX(Пандер!$B$3:$B$3,MATCH($B29,Пандер!K$3:K$3,0)),CONCATENATE(INDEX(Пандер!$B$3:$B$3,MATCH($B29,Пандер!K$3:K$3,0),0),"/",INDEX(OFFSET(Пандер!$B$3:$B$3,MATCH($B29,Пандер!K$3:K$3,0),0),MATCH($B29,OFFSET(Пандер!K$3:K$3,MATCH($B29,Пандер!K$3:K$3,0),0),0),0)))," ")</f>
        <v xml:space="preserve"> </v>
      </c>
      <c r="L29" s="42" t="str">
        <f ca="1">IF(COUNTIF(Пандер!L$3:L$3,'Пандер ФИО'!$B29)&lt;&gt;0,IF(COUNTIF(Пандер!L$3:L$3,'Пандер ФИО'!$B29)=1,INDEX(Пандер!$B$3:$B$3,MATCH($B29,Пандер!L$3:L$3,0)),CONCATENATE(INDEX(Пандер!$B$3:$B$3,MATCH($B29,Пандер!L$3:L$3,0),0),"/",INDEX(OFFSET(Пандер!$B$3:$B$3,MATCH($B29,Пандер!L$3:L$3,0),0),MATCH($B29,OFFSET(Пандер!L$3:L$3,MATCH($B29,Пандер!L$3:L$3,0),0),0),0)))," ")</f>
        <v xml:space="preserve"> </v>
      </c>
      <c r="M29" s="42" t="str">
        <f ca="1">IF(COUNTIF(Пандер!M$3:M$3,'Пандер ФИО'!$B29)&lt;&gt;0,IF(COUNTIF(Пандер!M$3:M$3,'Пандер ФИО'!$B29)=1,INDEX(Пандер!$B$3:$B$3,MATCH($B29,Пандер!M$3:M$3,0)),CONCATENATE(INDEX(Пандер!$B$3:$B$3,MATCH($B29,Пандер!M$3:M$3,0),0),"/",INDEX(OFFSET(Пандер!$B$3:$B$3,MATCH($B29,Пандер!M$3:M$3,0),0),MATCH($B29,OFFSET(Пандер!M$3:M$3,MATCH($B29,Пандер!M$3:M$3,0),0),0),0)))," ")</f>
        <v xml:space="preserve"> </v>
      </c>
      <c r="N29" s="42" t="str">
        <f ca="1">IF(COUNTIF(Пандер!N$3:N$3,'Пандер ФИО'!$B29)&lt;&gt;0,IF(COUNTIF(Пандер!N$3:N$3,'Пандер ФИО'!$B29)=1,INDEX(Пандер!$B$3:$B$3,MATCH($B29,Пандер!N$3:N$3,0)),CONCATENATE(INDEX(Пандер!$B$3:$B$3,MATCH($B29,Пандер!N$3:N$3,0),0),"/",INDEX(OFFSET(Пандер!$B$3:$B$3,MATCH($B29,Пандер!N$3:N$3,0),0),MATCH($B29,OFFSET(Пандер!N$3:N$3,MATCH($B29,Пандер!N$3:N$3,0),0),0),0)))," ")</f>
        <v xml:space="preserve"> </v>
      </c>
      <c r="O29" s="42" t="str">
        <f ca="1">IF(COUNTIF(Пандер!O$3:O$75,'Пандер ФИО'!$B29)&lt;&gt;0,IF(COUNTIF(Пандер!O$3:O$75,'Пандер ФИО'!$B29)=1,INDEX(Пандер!$B$3:$B$75,MATCH($B29,Пандер!O$3:O$75,0)),CONCATENATE(INDEX(Пандер!$B$3:$B$75,MATCH($B29,Пандер!O$3:O$69,0),0),"/",INDEX(OFFSET(Пандер!$B$3:$B$75,MATCH($B29,Пандер!O$3:O$75,0),0),MATCH($B29,OFFSET(Пандер!O$3:O$75,MATCH($B29,Пандер!O$3:O$75,0),0),0),0)))," ")</f>
        <v xml:space="preserve"> </v>
      </c>
      <c r="P29" s="42" t="str">
        <f ca="1">IF(COUNTIF(Пандер!P$3:P$75,'Пандер ФИО'!$B29)&lt;&gt;0,IF(COUNTIF(Пандер!P$3:P$75,'Пандер ФИО'!$B29)=1,INDEX(Пандер!$B$3:$B$75,MATCH($B29,Пандер!P$3:P$75,0)),CONCATENATE(INDEX(Пандер!$B$3:$B$75,MATCH($B29,Пандер!P$3:P$69,0),0),"/",INDEX(OFFSET(Пандер!$B$3:$B$75,MATCH($B29,Пандер!P$3:P$75,0),0),MATCH($B29,OFFSET(Пандер!P$3:P$75,MATCH($B29,Пандер!P$3:P$75,0),0),0),0)))," ")</f>
        <v xml:space="preserve"> </v>
      </c>
      <c r="Q29" s="42" t="str">
        <f ca="1">IF(COUNTIF(Пандер!Q$3:Q$75,'Пандер ФИО'!$B29)&lt;&gt;0,IF(COUNTIF(Пандер!Q$3:Q$75,'Пандер ФИО'!$B29)=1,INDEX(Пандер!$B$3:$B$75,MATCH($B29,Пандер!Q$3:Q$75,0)),CONCATENATE(INDEX(Пандер!$B$3:$B$75,MATCH($B29,Пандер!Q$3:Q$69,0),0),"/",INDEX(OFFSET(Пандер!$B$3:$B$75,MATCH($B29,Пандер!Q$3:Q$75,0),0),MATCH($B29,OFFSET(Пандер!Q$3:Q$75,MATCH($B29,Пандер!Q$3:Q$75,0),0),0),0)))," ")</f>
        <v xml:space="preserve"> </v>
      </c>
      <c r="R29" s="42" t="str">
        <f ca="1">IF(COUNTIF(Пандер!R$3:R$75,'Пандер ФИО'!$B29)&lt;&gt;0,IF(COUNTIF(Пандер!R$3:R$75,'Пандер ФИО'!$B29)=1,INDEX(Пандер!$B$3:$B$75,MATCH($B29,Пандер!R$3:R$75,0)),CONCATENATE(INDEX(Пандер!$B$3:$B$75,MATCH($B29,Пандер!R$3:R$69,0),0),"/",INDEX(OFFSET(Пандер!$B$3:$B$75,MATCH($B29,Пандер!R$3:R$75,0),0),MATCH($B29,OFFSET(Пандер!R$3:R$75,MATCH($B29,Пандер!R$3:R$75,0),0),0),0)))," ")</f>
        <v xml:space="preserve"> </v>
      </c>
      <c r="S29" s="42" t="str">
        <f ca="1">IF(COUNTIF(Пандер!S$3:S$75,'Пандер ФИО'!$B29)&lt;&gt;0,IF(COUNTIF(Пандер!S$3:S$75,'Пандер ФИО'!$B29)=1,INDEX(Пандер!$B$3:$B$75,MATCH($B29,Пандер!S$3:S$75,0)),CONCATENATE(INDEX(Пандер!$B$3:$B$75,MATCH($B29,Пандер!S$3:S$69,0),0),"/",INDEX(OFFSET(Пандер!$B$3:$B$75,MATCH($B29,Пандер!S$3:S$75,0),0),MATCH($B29,OFFSET(Пандер!S$3:S$75,MATCH($B29,Пандер!S$3:S$75,0),0),0),0)))," ")</f>
        <v xml:space="preserve"> </v>
      </c>
      <c r="T29" s="42" t="str">
        <f ca="1">IF(COUNTIF(Пандер!T$3:T$75,'Пандер ФИО'!$B29)&lt;&gt;0,IF(COUNTIF(Пандер!T$3:T$75,'Пандер ФИО'!$B29)=1,INDEX(Пандер!$B$3:$B$75,MATCH($B29,Пандер!T$3:T$75,0)),CONCATENATE(INDEX(Пандер!$B$3:$B$75,MATCH($B29,Пандер!T$3:T$69,0),0),"/",INDEX(OFFSET(Пандер!$B$3:$B$75,MATCH($B29,Пандер!T$3:T$75,0),0),MATCH($B29,OFFSET(Пандер!T$3:T$75,MATCH($B29,Пандер!T$3:T$75,0),0),0),0)))," ")</f>
        <v xml:space="preserve"> </v>
      </c>
      <c r="U29" s="42" t="str">
        <f ca="1">IF(COUNTIF(Пандер!U$3:U$75,'Пандер ФИО'!$B29)&lt;&gt;0,IF(COUNTIF(Пандер!U$3:U$75,'Пандер ФИО'!$B29)=1,INDEX(Пандер!$B$3:$B$75,MATCH($B29,Пандер!U$3:U$75,0)),CONCATENATE(INDEX(Пандер!$B$3:$B$75,MATCH($B29,Пандер!U$3:U$69,0),0),"/",INDEX(OFFSET(Пандер!$B$3:$B$75,MATCH($B29,Пандер!U$3:U$75,0),0),MATCH($B29,OFFSET(Пандер!U$3:U$75,MATCH($B29,Пандер!U$3:U$75,0),0),0),0)))," ")</f>
        <v xml:space="preserve"> </v>
      </c>
      <c r="V29" s="42" t="str">
        <f ca="1">IF(COUNTIF(Пандер!V$3:V$75,'Пандер ФИО'!$B29)&lt;&gt;0,IF(COUNTIF(Пандер!V$3:V$75,'Пандер ФИО'!$B29)=1,INDEX(Пандер!$B$3:$B$75,MATCH($B29,Пандер!V$3:V$75,0)),CONCATENATE(INDEX(Пандер!$B$3:$B$75,MATCH($B29,Пандер!V$3:V$69,0),0),"/",INDEX(OFFSET(Пандер!$B$3:$B$75,MATCH($B29,Пандер!V$3:V$75,0),0),MATCH($B29,OFFSET(Пандер!V$3:V$75,MATCH($B29,Пандер!V$3:V$75,0),0),0),0)))," ")</f>
        <v xml:space="preserve"> </v>
      </c>
      <c r="W29" s="42" t="str">
        <f ca="1">IF(COUNTIF(Пандер!W$3:W$75,'Пандер ФИО'!$B29)&lt;&gt;0,IF(COUNTIF(Пандер!W$3:W$75,'Пандер ФИО'!$B29)=1,INDEX(Пандер!$B$3:$B$75,MATCH($B29,Пандер!W$3:W$75,0)),CONCATENATE(INDEX(Пандер!$B$3:$B$75,MATCH($B29,Пандер!W$3:W$69,0),0),"/",INDEX(OFFSET(Пандер!$B$3:$B$75,MATCH($B29,Пандер!W$3:W$75,0),0),MATCH($B29,OFFSET(Пандер!W$3:W$75,MATCH($B29,Пандер!W$3:W$75,0),0),0),0)))," ")</f>
        <v xml:space="preserve"> </v>
      </c>
      <c r="X29" s="42" t="str">
        <f ca="1">IF(COUNTIF(Пандер!X$3:X$75,'Пандер ФИО'!$B29)&lt;&gt;0,IF(COUNTIF(Пандер!X$3:X$75,'Пандер ФИО'!$B29)=1,INDEX(Пандер!$B$3:$B$75,MATCH($B29,Пандер!X$3:X$75,0)),CONCATENATE(INDEX(Пандер!$B$3:$B$75,MATCH($B29,Пандер!X$3:X$69,0),0),"/",INDEX(OFFSET(Пандер!$B$3:$B$75,MATCH($B29,Пандер!X$3:X$75,0),0),MATCH($B29,OFFSET(Пандер!X$3:X$75,MATCH($B29,Пандер!X$3:X$75,0),0),0),0)))," ")</f>
        <v xml:space="preserve"> </v>
      </c>
      <c r="Y29" s="42" t="str">
        <f ca="1">IF(COUNTIF(Пандер!Y$3:Y$75,'Пандер ФИО'!$B29)&lt;&gt;0,IF(COUNTIF(Пандер!Y$3:Y$75,'Пандер ФИО'!$B29)=1,INDEX(Пандер!$B$3:$B$75,MATCH($B29,Пандер!Y$3:Y$75,0)),CONCATENATE(INDEX(Пандер!$B$3:$B$75,MATCH($B29,Пандер!Y$3:Y$69,0),0),"/",INDEX(OFFSET(Пандер!$B$3:$B$75,MATCH($B29,Пандер!Y$3:Y$75,0),0),MATCH($B29,OFFSET(Пандер!Y$3:Y$75,MATCH($B29,Пандер!Y$3:Y$75,0),0),0),0)))," ")</f>
        <v xml:space="preserve"> </v>
      </c>
      <c r="Z29" s="42" t="str">
        <f ca="1">IF(COUNTIF(Пандер!Z$3:Z$75,'Пандер ФИО'!$B29)&lt;&gt;0,IF(COUNTIF(Пандер!Z$3:Z$75,'Пандер ФИО'!$B29)=1,INDEX(Пандер!$B$3:$B$75,MATCH($B29,Пандер!Z$3:Z$75,0)),CONCATENATE(INDEX(Пандер!$B$3:$B$75,MATCH($B29,Пандер!Z$3:Z$69,0),0),"/",INDEX(OFFSET(Пандер!$B$3:$B$75,MATCH($B29,Пандер!Z$3:Z$75,0),0),MATCH($B29,OFFSET(Пандер!Z$3:Z$75,MATCH($B29,Пандер!Z$3:Z$75,0),0),0),0)))," ")</f>
        <v xml:space="preserve"> </v>
      </c>
      <c r="AA29" s="42" t="str">
        <f ca="1">IF(COUNTIF(Пандер!AA$3:AA$75,'Пандер ФИО'!$B29)&lt;&gt;0,IF(COUNTIF(Пандер!AA$3:AA$75,'Пандер ФИО'!$B29)=1,INDEX(Пандер!$B$3:$B$75,MATCH($B29,Пандер!AA$3:AA$75,0)),CONCATENATE(INDEX(Пандер!$B$3:$B$75,MATCH($B29,Пандер!AA$3:AA$69,0),0),"/",INDEX(OFFSET(Пандер!$B$3:$B$75,MATCH($B29,Пандер!AA$3:AA$75,0),0),MATCH($B29,OFFSET(Пандер!AA$3:AA$75,MATCH($B29,Пандер!AA$3:AA$75,0),0),0),0)))," ")</f>
        <v xml:space="preserve"> </v>
      </c>
      <c r="AB29" s="42" t="str">
        <f>IF(COUNTIF(Пандер!AI$3:AI$3,'Пандер ФИО'!$B29)&lt;&gt;0,IF(COUNTIF(Пандер!AI$3:AI$3,'Пандер ФИО'!$B29)=1,INDEX(Пандер!$B$3:$B$3,MATCH($B29,Пандер!AI$3:AI$3,0)),CONCATENATE(INDEX(Пандер!$B$3:$B$3,MATCH($B29,Пандер!AI$3:AI$3,0)),"/",INDEX(Пандер!$B$3:$B$3,MATCH($B29,Пандер!AI$3:AI$3,0)+1)))," ")</f>
        <v xml:space="preserve"> </v>
      </c>
      <c r="AC29" s="42" t="str">
        <f>IF(COUNTIF(Пандер!AJ$3:AJ$3,'Пандер ФИО'!$B29)&lt;&gt;0,IF(COUNTIF(Пандер!AJ$3:AJ$3,'Пандер ФИО'!$B29)=1,INDEX(Пандер!$B$3:$B$3,MATCH($B29,Пандер!AJ$3:AJ$3,0)),CONCATENATE(INDEX(Пандер!$B$3:$B$3,MATCH($B29,Пандер!AJ$3:AJ$3,0)),"/",INDEX(Пандер!$B$3:$B$3,MATCH($B29,Пандер!AJ$3:AJ$3,0)+1)))," ")</f>
        <v xml:space="preserve"> </v>
      </c>
      <c r="AD29" s="42" t="str">
        <f>IF(COUNTIF(Пандер!AK$3:AK$3,'Пандер ФИО'!$B29)&lt;&gt;0,IF(COUNTIF(Пандер!AK$3:AK$3,'Пандер ФИО'!$B29)=1,INDEX(Пандер!$B$3:$B$3,MATCH($B29,Пандер!AK$3:AK$3,0)),CONCATENATE(INDEX(Пандер!$B$3:$B$3,MATCH($B29,Пандер!AK$3:AK$3,0)),"/",INDEX(Пандер!$B$3:$B$3,MATCH($B29,Пандер!AK$3:AK$3,0)+1)))," ")</f>
        <v xml:space="preserve"> </v>
      </c>
      <c r="AE29" s="42" t="str">
        <f>IF(COUNTIF(Пандер!AL$3:AL$3,'Пандер ФИО'!$B29)&lt;&gt;0,IF(COUNTIF(Пандер!AL$3:AL$3,'Пандер ФИО'!$B29)=1,INDEX(Пандер!$B$3:$B$3,MATCH($B29,Пандер!AL$3:AL$3,0)),CONCATENATE(INDEX(Пандер!$B$3:$B$3,MATCH($B29,Пандер!AL$3:AL$3,0)),"/",INDEX(Пандер!$B$3:$B$3,MATCH($B29,Пандер!AL$3:AL$3,0)+1)))," ")</f>
        <v xml:space="preserve"> </v>
      </c>
      <c r="AF29" s="42" t="str">
        <f>IF(COUNTIF(Пандер!AM$3:AM$3,'Пандер ФИО'!$B29)&lt;&gt;0,IF(COUNTIF(Пандер!AM$3:AM$3,'Пандер ФИО'!$B29)=1,INDEX(Пандер!$B$3:$B$3,MATCH($B29,Пандер!AM$3:AM$3,0)),CONCATENATE(INDEX(Пандер!$B$3:$B$3,MATCH($B29,Пандер!AM$3:AM$3,0)),"/",INDEX(Пандер!$B$3:$B$3,MATCH($B29,Пандер!AM$3:AM$3,0)+1)))," ")</f>
        <v xml:space="preserve"> </v>
      </c>
      <c r="AG29" s="42" t="str">
        <f>IF(COUNTIF(Пандер!AN$3:AN$3,'Пандер ФИО'!$B29)&lt;&gt;0,IF(COUNTIF(Пандер!AN$3:AN$3,'Пандер ФИО'!$B29)=1,INDEX(Пандер!$B$3:$B$3,MATCH($B29,Пандер!AN$3:AN$3,0)),CONCATENATE(INDEX(Пандер!$B$3:$B$3,MATCH($B29,Пандер!AN$3:AN$3,0)),"/",INDEX(Пандер!$B$3:$B$3,MATCH($B29,Пандер!AN$3:AN$3,0)+1)))," ")</f>
        <v xml:space="preserve"> </v>
      </c>
      <c r="AH29" s="42" t="str">
        <f>IF(COUNTIF(Пандер!AO$3:AO$3,'Пандер ФИО'!$B29)&lt;&gt;0,IF(COUNTIF(Пандер!AO$3:AO$3,'Пандер ФИО'!$B29)=1,INDEX(Пандер!$B$3:$B$3,MATCH($B29,Пандер!AO$3:AO$3,0)),CONCATENATE(INDEX(Пандер!$B$3:$B$3,MATCH($B29,Пандер!AO$3:AO$3,0)),"/",INDEX(Пандер!$B$3:$B$3,MATCH($B29,Пандер!AO$3:AO$3,0)+1)))," ")</f>
        <v xml:space="preserve"> </v>
      </c>
      <c r="AI29" s="42" t="str">
        <f>IF(COUNTIF(Пандер!AP$3:AP$3,'Пандер ФИО'!$B29)&lt;&gt;0,IF(COUNTIF(Пандер!AP$3:AP$3,'Пандер ФИО'!$B29)=1,INDEX(Пандер!$B$3:$B$3,MATCH($B29,Пандер!AP$3:AP$3,0)),CONCATENATE(INDEX(Пандер!$B$3:$B$3,MATCH($B29,Пандер!AP$3:AP$3,0)),"/",INDEX(Пандер!$B$3:$B$3,MATCH($B29,Пандер!AP$3:AP$3,0)+1)))," ")</f>
        <v xml:space="preserve"> </v>
      </c>
      <c r="AJ29" s="42" t="str">
        <f>IF(COUNTIF(Пандер!AQ$3:AQ$3,'Пандер ФИО'!$B29)&lt;&gt;0,IF(COUNTIF(Пандер!AQ$3:AQ$3,'Пандер ФИО'!$B29)=1,INDEX(Пандер!$B$3:$B$3,MATCH($B29,Пандер!AQ$3:AQ$3,0)),CONCATENATE(INDEX(Пандер!$B$3:$B$3,MATCH($B29,Пандер!AQ$3:AQ$3,0)),"/",INDEX(Пандер!$B$3:$B$3,MATCH($B29,Пандер!AQ$3:AQ$3,0)+1)))," ")</f>
        <v xml:space="preserve"> </v>
      </c>
      <c r="AK29" s="42" t="str">
        <f>IF(COUNTIF(Пандер!AR$3:AR$3,'Пандер ФИО'!$B29)&lt;&gt;0,IF(COUNTIF(Пандер!AR$3:AR$3,'Пандер ФИО'!$B29)=1,INDEX(Пандер!$B$3:$B$3,MATCH($B29,Пандер!AR$3:AR$3,0)),CONCATENATE(INDEX(Пандер!$B$3:$B$3,MATCH($B29,Пандер!AR$3:AR$3,0)),"/",INDEX(Пандер!$B$3:$B$3,MATCH($B29,Пандер!AR$3:AR$3,0)+1)))," ")</f>
        <v xml:space="preserve"> </v>
      </c>
      <c r="AL29" s="42" t="str">
        <f>IF(COUNTIF(Пандер!AS$3:AS$3,'Пандер ФИО'!$B29)&lt;&gt;0,IF(COUNTIF(Пандер!AS$3:AS$3,'Пандер ФИО'!$B29)=1,INDEX(Пандер!$B$3:$B$3,MATCH($B29,Пандер!AS$3:AS$3,0)),CONCATENATE(INDEX(Пандер!$B$3:$B$3,MATCH($B29,Пандер!AS$3:AS$3,0)),"/",INDEX(Пандер!$B$3:$B$3,MATCH($B29,Пандер!AS$3:AS$3,0)+1)))," ")</f>
        <v xml:space="preserve"> </v>
      </c>
      <c r="AM29" s="42" t="str">
        <f>IF(COUNTIF(Пандер!AT$3:AT$3,'Пандер ФИО'!$B29)&lt;&gt;0,IF(COUNTIF(Пандер!AT$3:AT$3,'Пандер ФИО'!$B29)=1,INDEX(Пандер!$B$3:$B$3,MATCH($B29,Пандер!AT$3:AT$3,0)),CONCATENATE(INDEX(Пандер!$B$3:$B$3,MATCH($B29,Пандер!AT$3:AT$3,0)),"/",INDEX(Пандер!$B$3:$B$3,MATCH($B29,Пандер!AT$3:AT$3,0)+1)))," ")</f>
        <v xml:space="preserve"> </v>
      </c>
      <c r="AN29" s="42" t="str">
        <f>IF(COUNTIF(Пандер!AU$3:AU$3,'Пандер ФИО'!$B29)&lt;&gt;0,IF(COUNTIF(Пандер!AU$3:AU$3,'Пандер ФИО'!$B29)=1,INDEX(Пандер!$B$3:$B$3,MATCH($B29,Пандер!AU$3:AU$3,0)),CONCATENATE(INDEX(Пандер!$B$3:$B$3,MATCH($B29,Пандер!AU$3:AU$3,0)),"/",INDEX(Пандер!$B$3:$B$3,MATCH($B29,Пандер!AU$3:AU$3,0)+1)))," ")</f>
        <v xml:space="preserve"> </v>
      </c>
      <c r="AO29" s="42" t="str">
        <f>IF(COUNTIF(Пандер!AV$3:AV$3,'Пандер ФИО'!$B29)&lt;&gt;0,IF(COUNTIF(Пандер!AV$3:AV$3,'Пандер ФИО'!$B29)=1,INDEX(Пандер!$B$3:$B$3,MATCH($B29,Пандер!AV$3:AV$3,0)),CONCATENATE(INDEX(Пандер!$B$3:$B$3,MATCH($B29,Пандер!AV$3:AV$3,0)),"/",INDEX(Пандер!$B$3:$B$3,MATCH($B29,Пандер!AV$3:AV$3,0)+1)))," ")</f>
        <v xml:space="preserve"> </v>
      </c>
      <c r="AP29" s="42" t="str">
        <f>IF(COUNTIF(Пандер!AW$3:AW$3,'Пандер ФИО'!$B29)&lt;&gt;0,IF(COUNTIF(Пандер!AW$3:AW$3,'Пандер ФИО'!$B29)=1,INDEX(Пандер!$B$3:$B$3,MATCH($B29,Пандер!AW$3:AW$3,0)),CONCATENATE(INDEX(Пандер!$B$3:$B$3,MATCH($B29,Пандер!AW$3:AW$3,0)),"/",INDEX(Пандер!$B$3:$B$3,MATCH($B29,Пандер!AW$3:AW$3,0)+1)))," ")</f>
        <v xml:space="preserve"> </v>
      </c>
      <c r="AQ29" s="42" t="str">
        <f>IF(COUNTIF(Пандер!AX$3:AX$3,'Пандер ФИО'!$B29)&lt;&gt;0,IF(COUNTIF(Пандер!AX$3:AX$3,'Пандер ФИО'!$B29)=1,INDEX(Пандер!$B$3:$B$3,MATCH($B29,Пандер!AX$3:AX$3,0)),CONCATENATE(INDEX(Пандер!$B$3:$B$3,MATCH($B29,Пандер!AX$3:AX$3,0)),"/",INDEX(Пандер!$B$3:$B$3,MATCH($B29,Пандер!AX$3:AX$3,0)+1)))," ")</f>
        <v xml:space="preserve"> </v>
      </c>
    </row>
    <row r="30" spans="2:43" ht="25.5" customHeight="1" x14ac:dyDescent="0.25">
      <c r="B30" s="10">
        <f>'Пандер Балл'!B30</f>
        <v>0</v>
      </c>
      <c r="C30" s="42" t="str">
        <f ca="1">IF(COUNTIF(Пандер!C$3:C$3,'Пандер ФИО'!$B30)&lt;&gt;0,IF(COUNTIF(Пандер!C$3:C$3,'Пандер ФИО'!$B30)=1,INDEX(Пандер!$B$3:$B$3,MATCH($B30,Пандер!C$3:C$3,0)),CONCATENATE(INDEX(Пандер!$B$3:$B$3,MATCH($B30,Пандер!C$3:C$3,0),0),"/",INDEX(OFFSET(Пандер!$B$3:$B$3,MATCH($B30,Пандер!C$3:C$3,0),0),MATCH($B30,OFFSET(Пандер!C$3:C$3,MATCH($B30,Пандер!C$3:C$3,0),0),0),0)))," ")</f>
        <v xml:space="preserve"> </v>
      </c>
      <c r="D30" s="42" t="str">
        <f ca="1">IF(COUNTIF(Пандер!D$3:D$3,'Пандер ФИО'!$B30)&lt;&gt;0,IF(COUNTIF(Пандер!D$3:D$3,'Пандер ФИО'!$B30)=1,INDEX(Пандер!$B$3:$B$3,MATCH($B30,Пандер!D$3:D$3,0)),CONCATENATE(INDEX(Пандер!$B$3:$B$3,MATCH($B30,Пандер!D$3:D$3,0),0),"/",INDEX(OFFSET(Пандер!$B$3:$B$3,MATCH($B30,Пандер!D$3:D$3,0),0),MATCH($B30,OFFSET(Пандер!D$3:D$3,MATCH($B30,Пандер!D$3:D$3,0),0),0),0)))," ")</f>
        <v xml:space="preserve"> </v>
      </c>
      <c r="E30" s="42" t="str">
        <f ca="1">IF(COUNTIF(Пандер!E$3:E$3,'Пандер ФИО'!$B30)&lt;&gt;0,IF(COUNTIF(Пандер!E$3:E$3,'Пандер ФИО'!$B30)=1,INDEX(Пандер!$B$3:$B$3,MATCH($B30,Пандер!E$3:E$3,0)),CONCATENATE(INDEX(Пандер!$B$3:$B$3,MATCH($B30,Пандер!E$3:E$3,0),0),"/",INDEX(OFFSET(Пандер!$B$3:$B$3,MATCH($B30,Пандер!E$3:E$3,0),0),MATCH($B30,OFFSET(Пандер!E$3:E$3,MATCH($B30,Пандер!E$3:E$3,0),0),0),0)))," ")</f>
        <v xml:space="preserve"> </v>
      </c>
      <c r="F30" s="42" t="str">
        <f ca="1">IF(COUNTIF(Пандер!F$3:F$3,'Пандер ФИО'!$B30)&lt;&gt;0,IF(COUNTIF(Пандер!F$3:F$3,'Пандер ФИО'!$B30)=1,INDEX(Пандер!$B$3:$B$3,MATCH($B30,Пандер!F$3:F$3,0)),CONCATENATE(INDEX(Пандер!$B$3:$B$3,MATCH($B30,Пандер!F$3:F$3,0),0),"/",INDEX(OFFSET(Пандер!$B$3:$B$3,MATCH($B30,Пандер!F$3:F$3,0),0),MATCH($B30,OFFSET(Пандер!F$3:F$3,MATCH($B30,Пандер!F$3:F$3,0),0),0),0)))," ")</f>
        <v xml:space="preserve"> </v>
      </c>
      <c r="G30" s="42" t="str">
        <f ca="1">IF(COUNTIF(Пандер!G$3:G$3,'Пандер ФИО'!$B30)&lt;&gt;0,IF(COUNTIF(Пандер!G$3:G$3,'Пандер ФИО'!$B30)=1,INDEX(Пандер!$B$3:$B$3,MATCH($B30,Пандер!G$3:G$3,0)),CONCATENATE(INDEX(Пандер!$B$3:$B$3,MATCH($B30,Пандер!G$3:G$3,0),0),"/",INDEX(OFFSET(Пандер!$B$3:$B$3,MATCH($B30,Пандер!G$3:G$3,0),0),MATCH($B30,OFFSET(Пандер!G$3:G$3,MATCH($B30,Пандер!G$3:G$3,0),0),0),0)))," ")</f>
        <v xml:space="preserve"> </v>
      </c>
      <c r="H30" s="42" t="str">
        <f ca="1">IF(COUNTIF(Пандер!H$3:H$3,'Пандер ФИО'!$B30)&lt;&gt;0,IF(COUNTIF(Пандер!H$3:H$3,'Пандер ФИО'!$B30)=1,INDEX(Пандер!$B$3:$B$3,MATCH($B30,Пандер!H$3:H$3,0)),CONCATENATE(INDEX(Пандер!$B$3:$B$3,MATCH($B30,Пандер!H$3:H$3,0),0),"/",INDEX(OFFSET(Пандер!$B$3:$B$3,MATCH($B30,Пандер!H$3:H$3,0),0),MATCH($B30,OFFSET(Пандер!H$3:H$3,MATCH($B30,Пандер!H$3:H$3,0),0),0),0)))," ")</f>
        <v xml:space="preserve"> </v>
      </c>
      <c r="I30" s="42" t="str">
        <f ca="1">IF(COUNTIF(Пандер!I$3:I$3,'Пандер ФИО'!$B30)&lt;&gt;0,IF(COUNTIF(Пандер!I$3:I$3,'Пандер ФИО'!$B30)=1,INDEX(Пандер!$B$3:$B$3,MATCH($B30,Пандер!I$3:I$3,0)),CONCATENATE(INDEX(Пандер!$B$3:$B$3,MATCH($B30,Пандер!I$3:I$3,0),0),"/",INDEX(OFFSET(Пандер!$B$3:$B$3,MATCH($B30,Пандер!I$3:I$3,0),0),MATCH($B30,OFFSET(Пандер!I$3:I$3,MATCH($B30,Пандер!I$3:I$3,0),0),0),0)))," ")</f>
        <v xml:space="preserve"> </v>
      </c>
      <c r="J30" s="42" t="str">
        <f ca="1">IF(COUNTIF(Пандер!J$3:J$3,'Пандер ФИО'!$B30)&lt;&gt;0,IF(COUNTIF(Пандер!J$3:J$3,'Пандер ФИО'!$B30)=1,INDEX(Пандер!$B$3:$B$3,MATCH($B30,Пандер!J$3:J$3,0)),CONCATENATE(INDEX(Пандер!$B$3:$B$3,MATCH($B30,Пандер!J$3:J$3,0),0),"/",INDEX(OFFSET(Пандер!$B$3:$B$3,MATCH($B30,Пандер!J$3:J$3,0),0),MATCH($B30,OFFSET(Пандер!J$3:J$3,MATCH($B30,Пандер!J$3:J$3,0),0),0),0)))," ")</f>
        <v xml:space="preserve"> </v>
      </c>
      <c r="K30" s="42" t="str">
        <f ca="1">IF(COUNTIF(Пандер!K$3:K$3,'Пандер ФИО'!$B30)&lt;&gt;0,IF(COUNTIF(Пандер!K$3:K$3,'Пандер ФИО'!$B30)=1,INDEX(Пандер!$B$3:$B$3,MATCH($B30,Пандер!K$3:K$3,0)),CONCATENATE(INDEX(Пандер!$B$3:$B$3,MATCH($B30,Пандер!K$3:K$3,0),0),"/",INDEX(OFFSET(Пандер!$B$3:$B$3,MATCH($B30,Пандер!K$3:K$3,0),0),MATCH($B30,OFFSET(Пандер!K$3:K$3,MATCH($B30,Пандер!K$3:K$3,0),0),0),0)))," ")</f>
        <v xml:space="preserve"> </v>
      </c>
      <c r="L30" s="42" t="str">
        <f ca="1">IF(COUNTIF(Пандер!L$3:L$3,'Пандер ФИО'!$B30)&lt;&gt;0,IF(COUNTIF(Пандер!L$3:L$3,'Пандер ФИО'!$B30)=1,INDEX(Пандер!$B$3:$B$3,MATCH($B30,Пандер!L$3:L$3,0)),CONCATENATE(INDEX(Пандер!$B$3:$B$3,MATCH($B30,Пандер!L$3:L$3,0),0),"/",INDEX(OFFSET(Пандер!$B$3:$B$3,MATCH($B30,Пандер!L$3:L$3,0),0),MATCH($B30,OFFSET(Пандер!L$3:L$3,MATCH($B30,Пандер!L$3:L$3,0),0),0),0)))," ")</f>
        <v xml:space="preserve"> </v>
      </c>
      <c r="M30" s="42" t="str">
        <f ca="1">IF(COUNTIF(Пандер!M$3:M$3,'Пандер ФИО'!$B30)&lt;&gt;0,IF(COUNTIF(Пандер!M$3:M$3,'Пандер ФИО'!$B30)=1,INDEX(Пандер!$B$3:$B$3,MATCH($B30,Пандер!M$3:M$3,0)),CONCATENATE(INDEX(Пандер!$B$3:$B$3,MATCH($B30,Пандер!M$3:M$3,0),0),"/",INDEX(OFFSET(Пандер!$B$3:$B$3,MATCH($B30,Пандер!M$3:M$3,0),0),MATCH($B30,OFFSET(Пандер!M$3:M$3,MATCH($B30,Пандер!M$3:M$3,0),0),0),0)))," ")</f>
        <v xml:space="preserve"> </v>
      </c>
      <c r="N30" s="42" t="str">
        <f ca="1">IF(COUNTIF(Пандер!N$3:N$3,'Пандер ФИО'!$B30)&lt;&gt;0,IF(COUNTIF(Пандер!N$3:N$3,'Пандер ФИО'!$B30)=1,INDEX(Пандер!$B$3:$B$3,MATCH($B30,Пандер!N$3:N$3,0)),CONCATENATE(INDEX(Пандер!$B$3:$B$3,MATCH($B30,Пандер!N$3:N$3,0),0),"/",INDEX(OFFSET(Пандер!$B$3:$B$3,MATCH($B30,Пандер!N$3:N$3,0),0),MATCH($B30,OFFSET(Пандер!N$3:N$3,MATCH($B30,Пандер!N$3:N$3,0),0),0),0)))," ")</f>
        <v xml:space="preserve"> </v>
      </c>
      <c r="O30" s="42" t="str">
        <f ca="1">IF(COUNTIF(Пандер!O$3:O$75,'Пандер ФИО'!$B30)&lt;&gt;0,IF(COUNTIF(Пандер!O$3:O$75,'Пандер ФИО'!$B30)=1,INDEX(Пандер!$B$3:$B$75,MATCH($B30,Пандер!O$3:O$75,0)),CONCATENATE(INDEX(Пандер!$B$3:$B$75,MATCH($B30,Пандер!O$3:O$69,0),0),"/",INDEX(OFFSET(Пандер!$B$3:$B$75,MATCH($B30,Пандер!O$3:O$75,0),0),MATCH($B30,OFFSET(Пандер!O$3:O$75,MATCH($B30,Пандер!O$3:O$75,0),0),0),0)))," ")</f>
        <v xml:space="preserve"> </v>
      </c>
      <c r="P30" s="42" t="str">
        <f ca="1">IF(COUNTIF(Пандер!P$3:P$75,'Пандер ФИО'!$B30)&lt;&gt;0,IF(COUNTIF(Пандер!P$3:P$75,'Пандер ФИО'!$B30)=1,INDEX(Пандер!$B$3:$B$75,MATCH($B30,Пандер!P$3:P$75,0)),CONCATENATE(INDEX(Пандер!$B$3:$B$75,MATCH($B30,Пандер!P$3:P$69,0),0),"/",INDEX(OFFSET(Пандер!$B$3:$B$75,MATCH($B30,Пандер!P$3:P$75,0),0),MATCH($B30,OFFSET(Пандер!P$3:P$75,MATCH($B30,Пандер!P$3:P$75,0),0),0),0)))," ")</f>
        <v xml:space="preserve"> </v>
      </c>
      <c r="Q30" s="42" t="str">
        <f ca="1">IF(COUNTIF(Пандер!Q$3:Q$75,'Пандер ФИО'!$B30)&lt;&gt;0,IF(COUNTIF(Пандер!Q$3:Q$75,'Пандер ФИО'!$B30)=1,INDEX(Пандер!$B$3:$B$75,MATCH($B30,Пандер!Q$3:Q$75,0)),CONCATENATE(INDEX(Пандер!$B$3:$B$75,MATCH($B30,Пандер!Q$3:Q$69,0),0),"/",INDEX(OFFSET(Пандер!$B$3:$B$75,MATCH($B30,Пандер!Q$3:Q$75,0),0),MATCH($B30,OFFSET(Пандер!Q$3:Q$75,MATCH($B30,Пандер!Q$3:Q$75,0),0),0),0)))," ")</f>
        <v xml:space="preserve"> </v>
      </c>
      <c r="R30" s="42" t="str">
        <f ca="1">IF(COUNTIF(Пандер!R$3:R$75,'Пандер ФИО'!$B30)&lt;&gt;0,IF(COUNTIF(Пандер!R$3:R$75,'Пандер ФИО'!$B30)=1,INDEX(Пандер!$B$3:$B$75,MATCH($B30,Пандер!R$3:R$75,0)),CONCATENATE(INDEX(Пандер!$B$3:$B$75,MATCH($B30,Пандер!R$3:R$69,0),0),"/",INDEX(OFFSET(Пандер!$B$3:$B$75,MATCH($B30,Пандер!R$3:R$75,0),0),MATCH($B30,OFFSET(Пандер!R$3:R$75,MATCH($B30,Пандер!R$3:R$75,0),0),0),0)))," ")</f>
        <v xml:space="preserve"> </v>
      </c>
      <c r="S30" s="42" t="str">
        <f ca="1">IF(COUNTIF(Пандер!S$3:S$75,'Пандер ФИО'!$B30)&lt;&gt;0,IF(COUNTIF(Пандер!S$3:S$75,'Пандер ФИО'!$B30)=1,INDEX(Пандер!$B$3:$B$75,MATCH($B30,Пандер!S$3:S$75,0)),CONCATENATE(INDEX(Пандер!$B$3:$B$75,MATCH($B30,Пандер!S$3:S$69,0),0),"/",INDEX(OFFSET(Пандер!$B$3:$B$75,MATCH($B30,Пандер!S$3:S$75,0),0),MATCH($B30,OFFSET(Пандер!S$3:S$75,MATCH($B30,Пандер!S$3:S$75,0),0),0),0)))," ")</f>
        <v xml:space="preserve"> </v>
      </c>
      <c r="T30" s="42" t="str">
        <f ca="1">IF(COUNTIF(Пандер!T$3:T$75,'Пандер ФИО'!$B30)&lt;&gt;0,IF(COUNTIF(Пандер!T$3:T$75,'Пандер ФИО'!$B30)=1,INDEX(Пандер!$B$3:$B$75,MATCH($B30,Пандер!T$3:T$75,0)),CONCATENATE(INDEX(Пандер!$B$3:$B$75,MATCH($B30,Пандер!T$3:T$69,0),0),"/",INDEX(OFFSET(Пандер!$B$3:$B$75,MATCH($B30,Пандер!T$3:T$75,0),0),MATCH($B30,OFFSET(Пандер!T$3:T$75,MATCH($B30,Пандер!T$3:T$75,0),0),0),0)))," ")</f>
        <v xml:space="preserve"> </v>
      </c>
      <c r="U30" s="42" t="str">
        <f ca="1">IF(COUNTIF(Пандер!U$3:U$75,'Пандер ФИО'!$B30)&lt;&gt;0,IF(COUNTIF(Пандер!U$3:U$75,'Пандер ФИО'!$B30)=1,INDEX(Пандер!$B$3:$B$75,MATCH($B30,Пандер!U$3:U$75,0)),CONCATENATE(INDEX(Пандер!$B$3:$B$75,MATCH($B30,Пандер!U$3:U$69,0),0),"/",INDEX(OFFSET(Пандер!$B$3:$B$75,MATCH($B30,Пандер!U$3:U$75,0),0),MATCH($B30,OFFSET(Пандер!U$3:U$75,MATCH($B30,Пандер!U$3:U$75,0),0),0),0)))," ")</f>
        <v xml:space="preserve"> </v>
      </c>
      <c r="V30" s="42" t="str">
        <f ca="1">IF(COUNTIF(Пандер!V$3:V$75,'Пандер ФИО'!$B30)&lt;&gt;0,IF(COUNTIF(Пандер!V$3:V$75,'Пандер ФИО'!$B30)=1,INDEX(Пандер!$B$3:$B$75,MATCH($B30,Пандер!V$3:V$75,0)),CONCATENATE(INDEX(Пандер!$B$3:$B$75,MATCH($B30,Пандер!V$3:V$69,0),0),"/",INDEX(OFFSET(Пандер!$B$3:$B$75,MATCH($B30,Пандер!V$3:V$75,0),0),MATCH($B30,OFFSET(Пандер!V$3:V$75,MATCH($B30,Пандер!V$3:V$75,0),0),0),0)))," ")</f>
        <v xml:space="preserve"> </v>
      </c>
      <c r="W30" s="42" t="str">
        <f ca="1">IF(COUNTIF(Пандер!W$3:W$75,'Пандер ФИО'!$B30)&lt;&gt;0,IF(COUNTIF(Пандер!W$3:W$75,'Пандер ФИО'!$B30)=1,INDEX(Пандер!$B$3:$B$75,MATCH($B30,Пандер!W$3:W$75,0)),CONCATENATE(INDEX(Пандер!$B$3:$B$75,MATCH($B30,Пандер!W$3:W$69,0),0),"/",INDEX(OFFSET(Пандер!$B$3:$B$75,MATCH($B30,Пандер!W$3:W$75,0),0),MATCH($B30,OFFSET(Пандер!W$3:W$75,MATCH($B30,Пандер!W$3:W$75,0),0),0),0)))," ")</f>
        <v xml:space="preserve"> </v>
      </c>
      <c r="X30" s="42" t="str">
        <f ca="1">IF(COUNTIF(Пандер!X$3:X$75,'Пандер ФИО'!$B30)&lt;&gt;0,IF(COUNTIF(Пандер!X$3:X$75,'Пандер ФИО'!$B30)=1,INDEX(Пандер!$B$3:$B$75,MATCH($B30,Пандер!X$3:X$75,0)),CONCATENATE(INDEX(Пандер!$B$3:$B$75,MATCH($B30,Пандер!X$3:X$69,0),0),"/",INDEX(OFFSET(Пандер!$B$3:$B$75,MATCH($B30,Пандер!X$3:X$75,0),0),MATCH($B30,OFFSET(Пандер!X$3:X$75,MATCH($B30,Пандер!X$3:X$75,0),0),0),0)))," ")</f>
        <v xml:space="preserve"> </v>
      </c>
      <c r="Y30" s="42" t="str">
        <f ca="1">IF(COUNTIF(Пандер!Y$3:Y$75,'Пандер ФИО'!$B30)&lt;&gt;0,IF(COUNTIF(Пандер!Y$3:Y$75,'Пандер ФИО'!$B30)=1,INDEX(Пандер!$B$3:$B$75,MATCH($B30,Пандер!Y$3:Y$75,0)),CONCATENATE(INDEX(Пандер!$B$3:$B$75,MATCH($B30,Пандер!Y$3:Y$69,0),0),"/",INDEX(OFFSET(Пандер!$B$3:$B$75,MATCH($B30,Пандер!Y$3:Y$75,0),0),MATCH($B30,OFFSET(Пандер!Y$3:Y$75,MATCH($B30,Пандер!Y$3:Y$75,0),0),0),0)))," ")</f>
        <v xml:space="preserve"> </v>
      </c>
      <c r="Z30" s="42" t="str">
        <f ca="1">IF(COUNTIF(Пандер!Z$3:Z$75,'Пандер ФИО'!$B30)&lt;&gt;0,IF(COUNTIF(Пандер!Z$3:Z$75,'Пандер ФИО'!$B30)=1,INDEX(Пандер!$B$3:$B$75,MATCH($B30,Пандер!Z$3:Z$75,0)),CONCATENATE(INDEX(Пандер!$B$3:$B$75,MATCH($B30,Пандер!Z$3:Z$69,0),0),"/",INDEX(OFFSET(Пандер!$B$3:$B$75,MATCH($B30,Пандер!Z$3:Z$75,0),0),MATCH($B30,OFFSET(Пандер!Z$3:Z$75,MATCH($B30,Пандер!Z$3:Z$75,0),0),0),0)))," ")</f>
        <v xml:space="preserve"> </v>
      </c>
      <c r="AA30" s="42" t="str">
        <f ca="1">IF(COUNTIF(Пандер!AA$3:AA$75,'Пандер ФИО'!$B30)&lt;&gt;0,IF(COUNTIF(Пандер!AA$3:AA$75,'Пандер ФИО'!$B30)=1,INDEX(Пандер!$B$3:$B$75,MATCH($B30,Пандер!AA$3:AA$75,0)),CONCATENATE(INDEX(Пандер!$B$3:$B$75,MATCH($B30,Пандер!AA$3:AA$69,0),0),"/",INDEX(OFFSET(Пандер!$B$3:$B$75,MATCH($B30,Пандер!AA$3:AA$75,0),0),MATCH($B30,OFFSET(Пандер!AA$3:AA$75,MATCH($B30,Пандер!AA$3:AA$75,0),0),0),0)))," ")</f>
        <v xml:space="preserve"> </v>
      </c>
      <c r="AB30" s="42" t="str">
        <f>IF(COUNTIF(Пандер!AI$3:AI$3,'Пандер ФИО'!$B30)&lt;&gt;0,IF(COUNTIF(Пандер!AI$3:AI$3,'Пандер ФИО'!$B30)=1,INDEX(Пандер!$B$3:$B$3,MATCH($B30,Пандер!AI$3:AI$3,0)),CONCATENATE(INDEX(Пандер!$B$3:$B$3,MATCH($B30,Пандер!AI$3:AI$3,0)),"/",INDEX(Пандер!$B$3:$B$3,MATCH($B30,Пандер!AI$3:AI$3,0)+1)))," ")</f>
        <v xml:space="preserve"> </v>
      </c>
      <c r="AC30" s="42" t="str">
        <f>IF(COUNTIF(Пандер!AJ$3:AJ$3,'Пандер ФИО'!$B30)&lt;&gt;0,IF(COUNTIF(Пандер!AJ$3:AJ$3,'Пандер ФИО'!$B30)=1,INDEX(Пандер!$B$3:$B$3,MATCH($B30,Пандер!AJ$3:AJ$3,0)),CONCATENATE(INDEX(Пандер!$B$3:$B$3,MATCH($B30,Пандер!AJ$3:AJ$3,0)),"/",INDEX(Пандер!$B$3:$B$3,MATCH($B30,Пандер!AJ$3:AJ$3,0)+1)))," ")</f>
        <v xml:space="preserve"> </v>
      </c>
      <c r="AD30" s="42" t="str">
        <f>IF(COUNTIF(Пандер!AK$3:AK$3,'Пандер ФИО'!$B30)&lt;&gt;0,IF(COUNTIF(Пандер!AK$3:AK$3,'Пандер ФИО'!$B30)=1,INDEX(Пандер!$B$3:$B$3,MATCH($B30,Пандер!AK$3:AK$3,0)),CONCATENATE(INDEX(Пандер!$B$3:$B$3,MATCH($B30,Пандер!AK$3:AK$3,0)),"/",INDEX(Пандер!$B$3:$B$3,MATCH($B30,Пандер!AK$3:AK$3,0)+1)))," ")</f>
        <v xml:space="preserve"> </v>
      </c>
      <c r="AE30" s="42" t="str">
        <f>IF(COUNTIF(Пандер!AL$3:AL$3,'Пандер ФИО'!$B30)&lt;&gt;0,IF(COUNTIF(Пандер!AL$3:AL$3,'Пандер ФИО'!$B30)=1,INDEX(Пандер!$B$3:$B$3,MATCH($B30,Пандер!AL$3:AL$3,0)),CONCATENATE(INDEX(Пандер!$B$3:$B$3,MATCH($B30,Пандер!AL$3:AL$3,0)),"/",INDEX(Пандер!$B$3:$B$3,MATCH($B30,Пандер!AL$3:AL$3,0)+1)))," ")</f>
        <v xml:space="preserve"> </v>
      </c>
      <c r="AF30" s="42" t="str">
        <f>IF(COUNTIF(Пандер!AM$3:AM$3,'Пандер ФИО'!$B30)&lt;&gt;0,IF(COUNTIF(Пандер!AM$3:AM$3,'Пандер ФИО'!$B30)=1,INDEX(Пандер!$B$3:$B$3,MATCH($B30,Пандер!AM$3:AM$3,0)),CONCATENATE(INDEX(Пандер!$B$3:$B$3,MATCH($B30,Пандер!AM$3:AM$3,0)),"/",INDEX(Пандер!$B$3:$B$3,MATCH($B30,Пандер!AM$3:AM$3,0)+1)))," ")</f>
        <v xml:space="preserve"> </v>
      </c>
      <c r="AG30" s="42" t="str">
        <f>IF(COUNTIF(Пандер!AN$3:AN$3,'Пандер ФИО'!$B30)&lt;&gt;0,IF(COUNTIF(Пандер!AN$3:AN$3,'Пандер ФИО'!$B30)=1,INDEX(Пандер!$B$3:$B$3,MATCH($B30,Пандер!AN$3:AN$3,0)),CONCATENATE(INDEX(Пандер!$B$3:$B$3,MATCH($B30,Пандер!AN$3:AN$3,0)),"/",INDEX(Пандер!$B$3:$B$3,MATCH($B30,Пандер!AN$3:AN$3,0)+1)))," ")</f>
        <v xml:space="preserve"> </v>
      </c>
      <c r="AH30" s="42" t="str">
        <f>IF(COUNTIF(Пандер!AO$3:AO$3,'Пандер ФИО'!$B30)&lt;&gt;0,IF(COUNTIF(Пандер!AO$3:AO$3,'Пандер ФИО'!$B30)=1,INDEX(Пандер!$B$3:$B$3,MATCH($B30,Пандер!AO$3:AO$3,0)),CONCATENATE(INDEX(Пандер!$B$3:$B$3,MATCH($B30,Пандер!AO$3:AO$3,0)),"/",INDEX(Пандер!$B$3:$B$3,MATCH($B30,Пандер!AO$3:AO$3,0)+1)))," ")</f>
        <v xml:space="preserve"> </v>
      </c>
      <c r="AI30" s="42" t="str">
        <f>IF(COUNTIF(Пандер!AP$3:AP$3,'Пандер ФИО'!$B30)&lt;&gt;0,IF(COUNTIF(Пандер!AP$3:AP$3,'Пандер ФИО'!$B30)=1,INDEX(Пандер!$B$3:$B$3,MATCH($B30,Пандер!AP$3:AP$3,0)),CONCATENATE(INDEX(Пандер!$B$3:$B$3,MATCH($B30,Пандер!AP$3:AP$3,0)),"/",INDEX(Пандер!$B$3:$B$3,MATCH($B30,Пандер!AP$3:AP$3,0)+1)))," ")</f>
        <v xml:space="preserve"> </v>
      </c>
      <c r="AJ30" s="42" t="str">
        <f>IF(COUNTIF(Пандер!AQ$3:AQ$3,'Пандер ФИО'!$B30)&lt;&gt;0,IF(COUNTIF(Пандер!AQ$3:AQ$3,'Пандер ФИО'!$B30)=1,INDEX(Пандер!$B$3:$B$3,MATCH($B30,Пандер!AQ$3:AQ$3,0)),CONCATENATE(INDEX(Пандер!$B$3:$B$3,MATCH($B30,Пандер!AQ$3:AQ$3,0)),"/",INDEX(Пандер!$B$3:$B$3,MATCH($B30,Пандер!AQ$3:AQ$3,0)+1)))," ")</f>
        <v xml:space="preserve"> </v>
      </c>
      <c r="AK30" s="42" t="str">
        <f>IF(COUNTIF(Пандер!AR$3:AR$3,'Пандер ФИО'!$B30)&lt;&gt;0,IF(COUNTIF(Пандер!AR$3:AR$3,'Пандер ФИО'!$B30)=1,INDEX(Пандер!$B$3:$B$3,MATCH($B30,Пандер!AR$3:AR$3,0)),CONCATENATE(INDEX(Пандер!$B$3:$B$3,MATCH($B30,Пандер!AR$3:AR$3,0)),"/",INDEX(Пандер!$B$3:$B$3,MATCH($B30,Пандер!AR$3:AR$3,0)+1)))," ")</f>
        <v xml:space="preserve"> </v>
      </c>
      <c r="AL30" s="42" t="str">
        <f>IF(COUNTIF(Пандер!AS$3:AS$3,'Пандер ФИО'!$B30)&lt;&gt;0,IF(COUNTIF(Пандер!AS$3:AS$3,'Пандер ФИО'!$B30)=1,INDEX(Пандер!$B$3:$B$3,MATCH($B30,Пандер!AS$3:AS$3,0)),CONCATENATE(INDEX(Пандер!$B$3:$B$3,MATCH($B30,Пандер!AS$3:AS$3,0)),"/",INDEX(Пандер!$B$3:$B$3,MATCH($B30,Пандер!AS$3:AS$3,0)+1)))," ")</f>
        <v xml:space="preserve"> </v>
      </c>
      <c r="AM30" s="42" t="str">
        <f>IF(COUNTIF(Пандер!AT$3:AT$3,'Пандер ФИО'!$B30)&lt;&gt;0,IF(COUNTIF(Пандер!AT$3:AT$3,'Пандер ФИО'!$B30)=1,INDEX(Пандер!$B$3:$B$3,MATCH($B30,Пандер!AT$3:AT$3,0)),CONCATENATE(INDEX(Пандер!$B$3:$B$3,MATCH($B30,Пандер!AT$3:AT$3,0)),"/",INDEX(Пандер!$B$3:$B$3,MATCH($B30,Пандер!AT$3:AT$3,0)+1)))," ")</f>
        <v xml:space="preserve"> </v>
      </c>
      <c r="AN30" s="42" t="str">
        <f>IF(COUNTIF(Пандер!AU$3:AU$3,'Пандер ФИО'!$B30)&lt;&gt;0,IF(COUNTIF(Пандер!AU$3:AU$3,'Пандер ФИО'!$B30)=1,INDEX(Пандер!$B$3:$B$3,MATCH($B30,Пандер!AU$3:AU$3,0)),CONCATENATE(INDEX(Пандер!$B$3:$B$3,MATCH($B30,Пандер!AU$3:AU$3,0)),"/",INDEX(Пандер!$B$3:$B$3,MATCH($B30,Пандер!AU$3:AU$3,0)+1)))," ")</f>
        <v xml:space="preserve"> </v>
      </c>
      <c r="AO30" s="42" t="str">
        <f>IF(COUNTIF(Пандер!AV$3:AV$3,'Пандер ФИО'!$B30)&lt;&gt;0,IF(COUNTIF(Пандер!AV$3:AV$3,'Пандер ФИО'!$B30)=1,INDEX(Пандер!$B$3:$B$3,MATCH($B30,Пандер!AV$3:AV$3,0)),CONCATENATE(INDEX(Пандер!$B$3:$B$3,MATCH($B30,Пандер!AV$3:AV$3,0)),"/",INDEX(Пандер!$B$3:$B$3,MATCH($B30,Пандер!AV$3:AV$3,0)+1)))," ")</f>
        <v xml:space="preserve"> </v>
      </c>
      <c r="AP30" s="42" t="str">
        <f>IF(COUNTIF(Пандер!AW$3:AW$3,'Пандер ФИО'!$B30)&lt;&gt;0,IF(COUNTIF(Пандер!AW$3:AW$3,'Пандер ФИО'!$B30)=1,INDEX(Пандер!$B$3:$B$3,MATCH($B30,Пандер!AW$3:AW$3,0)),CONCATENATE(INDEX(Пандер!$B$3:$B$3,MATCH($B30,Пандер!AW$3:AW$3,0)),"/",INDEX(Пандер!$B$3:$B$3,MATCH($B30,Пандер!AW$3:AW$3,0)+1)))," ")</f>
        <v xml:space="preserve"> </v>
      </c>
      <c r="AQ30" s="42" t="str">
        <f>IF(COUNTIF(Пандер!AX$3:AX$3,'Пандер ФИО'!$B30)&lt;&gt;0,IF(COUNTIF(Пандер!AX$3:AX$3,'Пандер ФИО'!$B30)=1,INDEX(Пандер!$B$3:$B$3,MATCH($B30,Пандер!AX$3:AX$3,0)),CONCATENATE(INDEX(Пандер!$B$3:$B$3,MATCH($B30,Пандер!AX$3:AX$3,0)),"/",INDEX(Пандер!$B$3:$B$3,MATCH($B30,Пандер!AX$3:AX$3,0)+1)))," ")</f>
        <v xml:space="preserve"> </v>
      </c>
    </row>
    <row r="31" spans="2:43" ht="25.5" customHeight="1" x14ac:dyDescent="0.25">
      <c r="B31" s="10">
        <f>'Пандер Балл'!B31</f>
        <v>0</v>
      </c>
      <c r="C31" s="42" t="str">
        <f ca="1">IF(COUNTIF(Пандер!C$3:C$3,'Пандер ФИО'!$B31)&lt;&gt;0,IF(COUNTIF(Пандер!C$3:C$3,'Пандер ФИО'!$B31)=1,INDEX(Пандер!$B$3:$B$3,MATCH($B31,Пандер!C$3:C$3,0)),CONCATENATE(INDEX(Пандер!$B$3:$B$3,MATCH($B31,Пандер!C$3:C$3,0),0),"/",INDEX(OFFSET(Пандер!$B$3:$B$3,MATCH($B31,Пандер!C$3:C$3,0),0),MATCH($B31,OFFSET(Пандер!C$3:C$3,MATCH($B31,Пандер!C$3:C$3,0),0),0),0)))," ")</f>
        <v xml:space="preserve"> </v>
      </c>
      <c r="D31" s="42" t="str">
        <f ca="1">IF(COUNTIF(Пандер!D$3:D$3,'Пандер ФИО'!$B31)&lt;&gt;0,IF(COUNTIF(Пандер!D$3:D$3,'Пандер ФИО'!$B31)=1,INDEX(Пандер!$B$3:$B$3,MATCH($B31,Пандер!D$3:D$3,0)),CONCATENATE(INDEX(Пандер!$B$3:$B$3,MATCH($B31,Пандер!D$3:D$3,0),0),"/",INDEX(OFFSET(Пандер!$B$3:$B$3,MATCH($B31,Пандер!D$3:D$3,0),0),MATCH($B31,OFFSET(Пандер!D$3:D$3,MATCH($B31,Пандер!D$3:D$3,0),0),0),0)))," ")</f>
        <v xml:space="preserve"> </v>
      </c>
      <c r="E31" s="42" t="str">
        <f ca="1">IF(COUNTIF(Пандер!E$3:E$3,'Пандер ФИО'!$B31)&lt;&gt;0,IF(COUNTIF(Пандер!E$3:E$3,'Пандер ФИО'!$B31)=1,INDEX(Пандер!$B$3:$B$3,MATCH($B31,Пандер!E$3:E$3,0)),CONCATENATE(INDEX(Пандер!$B$3:$B$3,MATCH($B31,Пандер!E$3:E$3,0),0),"/",INDEX(OFFSET(Пандер!$B$3:$B$3,MATCH($B31,Пандер!E$3:E$3,0),0),MATCH($B31,OFFSET(Пандер!E$3:E$3,MATCH($B31,Пандер!E$3:E$3,0),0),0),0)))," ")</f>
        <v xml:space="preserve"> </v>
      </c>
      <c r="F31" s="42" t="str">
        <f ca="1">IF(COUNTIF(Пандер!F$3:F$3,'Пандер ФИО'!$B31)&lt;&gt;0,IF(COUNTIF(Пандер!F$3:F$3,'Пандер ФИО'!$B31)=1,INDEX(Пандер!$B$3:$B$3,MATCH($B31,Пандер!F$3:F$3,0)),CONCATENATE(INDEX(Пандер!$B$3:$B$3,MATCH($B31,Пандер!F$3:F$3,0),0),"/",INDEX(OFFSET(Пандер!$B$3:$B$3,MATCH($B31,Пандер!F$3:F$3,0),0),MATCH($B31,OFFSET(Пандер!F$3:F$3,MATCH($B31,Пандер!F$3:F$3,0),0),0),0)))," ")</f>
        <v xml:space="preserve"> </v>
      </c>
      <c r="G31" s="42" t="str">
        <f ca="1">IF(COUNTIF(Пандер!G$3:G$3,'Пандер ФИО'!$B31)&lt;&gt;0,IF(COUNTIF(Пандер!G$3:G$3,'Пандер ФИО'!$B31)=1,INDEX(Пандер!$B$3:$B$3,MATCH($B31,Пандер!G$3:G$3,0)),CONCATENATE(INDEX(Пандер!$B$3:$B$3,MATCH($B31,Пандер!G$3:G$3,0),0),"/",INDEX(OFFSET(Пандер!$B$3:$B$3,MATCH($B31,Пандер!G$3:G$3,0),0),MATCH($B31,OFFSET(Пандер!G$3:G$3,MATCH($B31,Пандер!G$3:G$3,0),0),0),0)))," ")</f>
        <v xml:space="preserve"> </v>
      </c>
      <c r="H31" s="42" t="str">
        <f ca="1">IF(COUNTIF(Пандер!H$3:H$3,'Пандер ФИО'!$B31)&lt;&gt;0,IF(COUNTIF(Пандер!H$3:H$3,'Пандер ФИО'!$B31)=1,INDEX(Пандер!$B$3:$B$3,MATCH($B31,Пандер!H$3:H$3,0)),CONCATENATE(INDEX(Пандер!$B$3:$B$3,MATCH($B31,Пандер!H$3:H$3,0),0),"/",INDEX(OFFSET(Пандер!$B$3:$B$3,MATCH($B31,Пандер!H$3:H$3,0),0),MATCH($B31,OFFSET(Пандер!H$3:H$3,MATCH($B31,Пандер!H$3:H$3,0),0),0),0)))," ")</f>
        <v xml:space="preserve"> </v>
      </c>
      <c r="I31" s="42" t="str">
        <f ca="1">IF(COUNTIF(Пандер!I$3:I$3,'Пандер ФИО'!$B31)&lt;&gt;0,IF(COUNTIF(Пандер!I$3:I$3,'Пандер ФИО'!$B31)=1,INDEX(Пандер!$B$3:$B$3,MATCH($B31,Пандер!I$3:I$3,0)),CONCATENATE(INDEX(Пандер!$B$3:$B$3,MATCH($B31,Пандер!I$3:I$3,0),0),"/",INDEX(OFFSET(Пандер!$B$3:$B$3,MATCH($B31,Пандер!I$3:I$3,0),0),MATCH($B31,OFFSET(Пандер!I$3:I$3,MATCH($B31,Пандер!I$3:I$3,0),0),0),0)))," ")</f>
        <v xml:space="preserve"> </v>
      </c>
      <c r="J31" s="42" t="str">
        <f ca="1">IF(COUNTIF(Пандер!J$3:J$3,'Пандер ФИО'!$B31)&lt;&gt;0,IF(COUNTIF(Пандер!J$3:J$3,'Пандер ФИО'!$B31)=1,INDEX(Пандер!$B$3:$B$3,MATCH($B31,Пандер!J$3:J$3,0)),CONCATENATE(INDEX(Пандер!$B$3:$B$3,MATCH($B31,Пандер!J$3:J$3,0),0),"/",INDEX(OFFSET(Пандер!$B$3:$B$3,MATCH($B31,Пандер!J$3:J$3,0),0),MATCH($B31,OFFSET(Пандер!J$3:J$3,MATCH($B31,Пандер!J$3:J$3,0),0),0),0)))," ")</f>
        <v xml:space="preserve"> </v>
      </c>
      <c r="K31" s="42" t="str">
        <f ca="1">IF(COUNTIF(Пандер!K$3:K$3,'Пандер ФИО'!$B31)&lt;&gt;0,IF(COUNTIF(Пандер!K$3:K$3,'Пандер ФИО'!$B31)=1,INDEX(Пандер!$B$3:$B$3,MATCH($B31,Пандер!K$3:K$3,0)),CONCATENATE(INDEX(Пандер!$B$3:$B$3,MATCH($B31,Пандер!K$3:K$3,0),0),"/",INDEX(OFFSET(Пандер!$B$3:$B$3,MATCH($B31,Пандер!K$3:K$3,0),0),MATCH($B31,OFFSET(Пандер!K$3:K$3,MATCH($B31,Пандер!K$3:K$3,0),0),0),0)))," ")</f>
        <v xml:space="preserve"> </v>
      </c>
      <c r="L31" s="42" t="str">
        <f ca="1">IF(COUNTIF(Пандер!L$3:L$3,'Пандер ФИО'!$B31)&lt;&gt;0,IF(COUNTIF(Пандер!L$3:L$3,'Пандер ФИО'!$B31)=1,INDEX(Пандер!$B$3:$B$3,MATCH($B31,Пандер!L$3:L$3,0)),CONCATENATE(INDEX(Пандер!$B$3:$B$3,MATCH($B31,Пандер!L$3:L$3,0),0),"/",INDEX(OFFSET(Пандер!$B$3:$B$3,MATCH($B31,Пандер!L$3:L$3,0),0),MATCH($B31,OFFSET(Пандер!L$3:L$3,MATCH($B31,Пандер!L$3:L$3,0),0),0),0)))," ")</f>
        <v xml:space="preserve"> </v>
      </c>
      <c r="M31" s="42" t="str">
        <f ca="1">IF(COUNTIF(Пандер!M$3:M$3,'Пандер ФИО'!$B31)&lt;&gt;0,IF(COUNTIF(Пандер!M$3:M$3,'Пандер ФИО'!$B31)=1,INDEX(Пандер!$B$3:$B$3,MATCH($B31,Пандер!M$3:M$3,0)),CONCATENATE(INDEX(Пандер!$B$3:$B$3,MATCH($B31,Пандер!M$3:M$3,0),0),"/",INDEX(OFFSET(Пандер!$B$3:$B$3,MATCH($B31,Пандер!M$3:M$3,0),0),MATCH($B31,OFFSET(Пандер!M$3:M$3,MATCH($B31,Пандер!M$3:M$3,0),0),0),0)))," ")</f>
        <v xml:space="preserve"> </v>
      </c>
      <c r="N31" s="42" t="str">
        <f ca="1">IF(COUNTIF(Пандер!N$3:N$3,'Пандер ФИО'!$B31)&lt;&gt;0,IF(COUNTIF(Пандер!N$3:N$3,'Пандер ФИО'!$B31)=1,INDEX(Пандер!$B$3:$B$3,MATCH($B31,Пандер!N$3:N$3,0)),CONCATENATE(INDEX(Пандер!$B$3:$B$3,MATCH($B31,Пандер!N$3:N$3,0),0),"/",INDEX(OFFSET(Пандер!$B$3:$B$3,MATCH($B31,Пандер!N$3:N$3,0),0),MATCH($B31,OFFSET(Пандер!N$3:N$3,MATCH($B31,Пандер!N$3:N$3,0),0),0),0)))," ")</f>
        <v xml:space="preserve"> </v>
      </c>
      <c r="O31" s="42" t="str">
        <f ca="1">IF(COUNTIF(Пандер!O$3:O$75,'Пандер ФИО'!$B31)&lt;&gt;0,IF(COUNTIF(Пандер!O$3:O$75,'Пандер ФИО'!$B31)=1,INDEX(Пандер!$B$3:$B$75,MATCH($B31,Пандер!O$3:O$75,0)),CONCATENATE(INDEX(Пандер!$B$3:$B$75,MATCH($B31,Пандер!O$3:O$69,0),0),"/",INDEX(OFFSET(Пандер!$B$3:$B$75,MATCH($B31,Пандер!O$3:O$75,0),0),MATCH($B31,OFFSET(Пандер!O$3:O$75,MATCH($B31,Пандер!O$3:O$75,0),0),0),0)))," ")</f>
        <v xml:space="preserve"> </v>
      </c>
      <c r="P31" s="42" t="str">
        <f ca="1">IF(COUNTIF(Пандер!P$3:P$75,'Пандер ФИО'!$B31)&lt;&gt;0,IF(COUNTIF(Пандер!P$3:P$75,'Пандер ФИО'!$B31)=1,INDEX(Пандер!$B$3:$B$75,MATCH($B31,Пандер!P$3:P$75,0)),CONCATENATE(INDEX(Пандер!$B$3:$B$75,MATCH($B31,Пандер!P$3:P$69,0),0),"/",INDEX(OFFSET(Пандер!$B$3:$B$75,MATCH($B31,Пандер!P$3:P$75,0),0),MATCH($B31,OFFSET(Пандер!P$3:P$75,MATCH($B31,Пандер!P$3:P$75,0),0),0),0)))," ")</f>
        <v xml:space="preserve"> </v>
      </c>
      <c r="Q31" s="42" t="str">
        <f ca="1">IF(COUNTIF(Пандер!Q$3:Q$75,'Пандер ФИО'!$B31)&lt;&gt;0,IF(COUNTIF(Пандер!Q$3:Q$75,'Пандер ФИО'!$B31)=1,INDEX(Пандер!$B$3:$B$75,MATCH($B31,Пандер!Q$3:Q$75,0)),CONCATENATE(INDEX(Пандер!$B$3:$B$75,MATCH($B31,Пандер!Q$3:Q$69,0),0),"/",INDEX(OFFSET(Пандер!$B$3:$B$75,MATCH($B31,Пандер!Q$3:Q$75,0),0),MATCH($B31,OFFSET(Пандер!Q$3:Q$75,MATCH($B31,Пандер!Q$3:Q$75,0),0),0),0)))," ")</f>
        <v xml:space="preserve"> </v>
      </c>
      <c r="R31" s="42" t="str">
        <f ca="1">IF(COUNTIF(Пандер!R$3:R$75,'Пандер ФИО'!$B31)&lt;&gt;0,IF(COUNTIF(Пандер!R$3:R$75,'Пандер ФИО'!$B31)=1,INDEX(Пандер!$B$3:$B$75,MATCH($B31,Пандер!R$3:R$75,0)),CONCATENATE(INDEX(Пандер!$B$3:$B$75,MATCH($B31,Пандер!R$3:R$69,0),0),"/",INDEX(OFFSET(Пандер!$B$3:$B$75,MATCH($B31,Пандер!R$3:R$75,0),0),MATCH($B31,OFFSET(Пандер!R$3:R$75,MATCH($B31,Пандер!R$3:R$75,0),0),0),0)))," ")</f>
        <v xml:space="preserve"> </v>
      </c>
      <c r="S31" s="42" t="str">
        <f ca="1">IF(COUNTIF(Пандер!S$3:S$75,'Пандер ФИО'!$B31)&lt;&gt;0,IF(COUNTIF(Пандер!S$3:S$75,'Пандер ФИО'!$B31)=1,INDEX(Пандер!$B$3:$B$75,MATCH($B31,Пандер!S$3:S$75,0)),CONCATENATE(INDEX(Пандер!$B$3:$B$75,MATCH($B31,Пандер!S$3:S$69,0),0),"/",INDEX(OFFSET(Пандер!$B$3:$B$75,MATCH($B31,Пандер!S$3:S$75,0),0),MATCH($B31,OFFSET(Пандер!S$3:S$75,MATCH($B31,Пандер!S$3:S$75,0),0),0),0)))," ")</f>
        <v xml:space="preserve"> </v>
      </c>
      <c r="T31" s="42" t="str">
        <f ca="1">IF(COUNTIF(Пандер!T$3:T$75,'Пандер ФИО'!$B31)&lt;&gt;0,IF(COUNTIF(Пандер!T$3:T$75,'Пандер ФИО'!$B31)=1,INDEX(Пандер!$B$3:$B$75,MATCH($B31,Пандер!T$3:T$75,0)),CONCATENATE(INDEX(Пандер!$B$3:$B$75,MATCH($B31,Пандер!T$3:T$69,0),0),"/",INDEX(OFFSET(Пандер!$B$3:$B$75,MATCH($B31,Пандер!T$3:T$75,0),0),MATCH($B31,OFFSET(Пандер!T$3:T$75,MATCH($B31,Пандер!T$3:T$75,0),0),0),0)))," ")</f>
        <v xml:space="preserve"> </v>
      </c>
      <c r="U31" s="42" t="str">
        <f ca="1">IF(COUNTIF(Пандер!U$3:U$75,'Пандер ФИО'!$B31)&lt;&gt;0,IF(COUNTIF(Пандер!U$3:U$75,'Пандер ФИО'!$B31)=1,INDEX(Пандер!$B$3:$B$75,MATCH($B31,Пандер!U$3:U$75,0)),CONCATENATE(INDEX(Пандер!$B$3:$B$75,MATCH($B31,Пандер!U$3:U$69,0),0),"/",INDEX(OFFSET(Пандер!$B$3:$B$75,MATCH($B31,Пандер!U$3:U$75,0),0),MATCH($B31,OFFSET(Пандер!U$3:U$75,MATCH($B31,Пандер!U$3:U$75,0),0),0),0)))," ")</f>
        <v xml:space="preserve"> </v>
      </c>
      <c r="V31" s="42" t="str">
        <f ca="1">IF(COUNTIF(Пандер!V$3:V$75,'Пандер ФИО'!$B31)&lt;&gt;0,IF(COUNTIF(Пандер!V$3:V$75,'Пандер ФИО'!$B31)=1,INDEX(Пандер!$B$3:$B$75,MATCH($B31,Пандер!V$3:V$75,0)),CONCATENATE(INDEX(Пандер!$B$3:$B$75,MATCH($B31,Пандер!V$3:V$69,0),0),"/",INDEX(OFFSET(Пандер!$B$3:$B$75,MATCH($B31,Пандер!V$3:V$75,0),0),MATCH($B31,OFFSET(Пандер!V$3:V$75,MATCH($B31,Пандер!V$3:V$75,0),0),0),0)))," ")</f>
        <v xml:space="preserve"> </v>
      </c>
      <c r="W31" s="42" t="str">
        <f ca="1">IF(COUNTIF(Пандер!W$3:W$75,'Пандер ФИО'!$B31)&lt;&gt;0,IF(COUNTIF(Пандер!W$3:W$75,'Пандер ФИО'!$B31)=1,INDEX(Пандер!$B$3:$B$75,MATCH($B31,Пандер!W$3:W$75,0)),CONCATENATE(INDEX(Пандер!$B$3:$B$75,MATCH($B31,Пандер!W$3:W$69,0),0),"/",INDEX(OFFSET(Пандер!$B$3:$B$75,MATCH($B31,Пандер!W$3:W$75,0),0),MATCH($B31,OFFSET(Пандер!W$3:W$75,MATCH($B31,Пандер!W$3:W$75,0),0),0),0)))," ")</f>
        <v xml:space="preserve"> </v>
      </c>
      <c r="X31" s="42" t="str">
        <f ca="1">IF(COUNTIF(Пандер!X$3:X$75,'Пандер ФИО'!$B31)&lt;&gt;0,IF(COUNTIF(Пандер!X$3:X$75,'Пандер ФИО'!$B31)=1,INDEX(Пандер!$B$3:$B$75,MATCH($B31,Пандер!X$3:X$75,0)),CONCATENATE(INDEX(Пандер!$B$3:$B$75,MATCH($B31,Пандер!X$3:X$69,0),0),"/",INDEX(OFFSET(Пандер!$B$3:$B$75,MATCH($B31,Пандер!X$3:X$75,0),0),MATCH($B31,OFFSET(Пандер!X$3:X$75,MATCH($B31,Пандер!X$3:X$75,0),0),0),0)))," ")</f>
        <v xml:space="preserve"> </v>
      </c>
      <c r="Y31" s="42" t="str">
        <f ca="1">IF(COUNTIF(Пандер!Y$3:Y$75,'Пандер ФИО'!$B31)&lt;&gt;0,IF(COUNTIF(Пандер!Y$3:Y$75,'Пандер ФИО'!$B31)=1,INDEX(Пандер!$B$3:$B$75,MATCH($B31,Пандер!Y$3:Y$75,0)),CONCATENATE(INDEX(Пандер!$B$3:$B$75,MATCH($B31,Пандер!Y$3:Y$69,0),0),"/",INDEX(OFFSET(Пандер!$B$3:$B$75,MATCH($B31,Пандер!Y$3:Y$75,0),0),MATCH($B31,OFFSET(Пандер!Y$3:Y$75,MATCH($B31,Пандер!Y$3:Y$75,0),0),0),0)))," ")</f>
        <v xml:space="preserve"> </v>
      </c>
      <c r="Z31" s="42" t="str">
        <f ca="1">IF(COUNTIF(Пандер!Z$3:Z$75,'Пандер ФИО'!$B31)&lt;&gt;0,IF(COUNTIF(Пандер!Z$3:Z$75,'Пандер ФИО'!$B31)=1,INDEX(Пандер!$B$3:$B$75,MATCH($B31,Пандер!Z$3:Z$75,0)),CONCATENATE(INDEX(Пандер!$B$3:$B$75,MATCH($B31,Пандер!Z$3:Z$69,0),0),"/",INDEX(OFFSET(Пандер!$B$3:$B$75,MATCH($B31,Пандер!Z$3:Z$75,0),0),MATCH($B31,OFFSET(Пандер!Z$3:Z$75,MATCH($B31,Пандер!Z$3:Z$75,0),0),0),0)))," ")</f>
        <v xml:space="preserve"> </v>
      </c>
      <c r="AA31" s="42" t="str">
        <f ca="1">IF(COUNTIF(Пандер!AA$3:AA$75,'Пандер ФИО'!$B31)&lt;&gt;0,IF(COUNTIF(Пандер!AA$3:AA$75,'Пандер ФИО'!$B31)=1,INDEX(Пандер!$B$3:$B$75,MATCH($B31,Пандер!AA$3:AA$75,0)),CONCATENATE(INDEX(Пандер!$B$3:$B$75,MATCH($B31,Пандер!AA$3:AA$69,0),0),"/",INDEX(OFFSET(Пандер!$B$3:$B$75,MATCH($B31,Пандер!AA$3:AA$75,0),0),MATCH($B31,OFFSET(Пандер!AA$3:AA$75,MATCH($B31,Пандер!AA$3:AA$75,0),0),0),0)))," ")</f>
        <v xml:space="preserve"> </v>
      </c>
      <c r="AB31" s="42" t="str">
        <f>IF(COUNTIF(Пандер!AI$3:AI$3,'Пандер ФИО'!$B31)&lt;&gt;0,IF(COUNTIF(Пандер!AI$3:AI$3,'Пандер ФИО'!$B31)=1,INDEX(Пандер!$B$3:$B$3,MATCH($B31,Пандер!AI$3:AI$3,0)),CONCATENATE(INDEX(Пандер!$B$3:$B$3,MATCH($B31,Пандер!AI$3:AI$3,0)),"/",INDEX(Пандер!$B$3:$B$3,MATCH($B31,Пандер!AI$3:AI$3,0)+1)))," ")</f>
        <v xml:space="preserve"> </v>
      </c>
      <c r="AC31" s="42" t="str">
        <f>IF(COUNTIF(Пандер!AJ$3:AJ$3,'Пандер ФИО'!$B31)&lt;&gt;0,IF(COUNTIF(Пандер!AJ$3:AJ$3,'Пандер ФИО'!$B31)=1,INDEX(Пандер!$B$3:$B$3,MATCH($B31,Пандер!AJ$3:AJ$3,0)),CONCATENATE(INDEX(Пандер!$B$3:$B$3,MATCH($B31,Пандер!AJ$3:AJ$3,0)),"/",INDEX(Пандер!$B$3:$B$3,MATCH($B31,Пандер!AJ$3:AJ$3,0)+1)))," ")</f>
        <v xml:space="preserve"> </v>
      </c>
      <c r="AD31" s="42" t="str">
        <f>IF(COUNTIF(Пандер!AK$3:AK$3,'Пандер ФИО'!$B31)&lt;&gt;0,IF(COUNTIF(Пандер!AK$3:AK$3,'Пандер ФИО'!$B31)=1,INDEX(Пандер!$B$3:$B$3,MATCH($B31,Пандер!AK$3:AK$3,0)),CONCATENATE(INDEX(Пандер!$B$3:$B$3,MATCH($B31,Пандер!AK$3:AK$3,0)),"/",INDEX(Пандер!$B$3:$B$3,MATCH($B31,Пандер!AK$3:AK$3,0)+1)))," ")</f>
        <v xml:space="preserve"> </v>
      </c>
      <c r="AE31" s="42" t="str">
        <f>IF(COUNTIF(Пандер!AL$3:AL$3,'Пандер ФИО'!$B31)&lt;&gt;0,IF(COUNTIF(Пандер!AL$3:AL$3,'Пандер ФИО'!$B31)=1,INDEX(Пандер!$B$3:$B$3,MATCH($B31,Пандер!AL$3:AL$3,0)),CONCATENATE(INDEX(Пандер!$B$3:$B$3,MATCH($B31,Пандер!AL$3:AL$3,0)),"/",INDEX(Пандер!$B$3:$B$3,MATCH($B31,Пандер!AL$3:AL$3,0)+1)))," ")</f>
        <v xml:space="preserve"> </v>
      </c>
      <c r="AF31" s="42" t="str">
        <f>IF(COUNTIF(Пандер!AM$3:AM$3,'Пандер ФИО'!$B31)&lt;&gt;0,IF(COUNTIF(Пандер!AM$3:AM$3,'Пандер ФИО'!$B31)=1,INDEX(Пандер!$B$3:$B$3,MATCH($B31,Пандер!AM$3:AM$3,0)),CONCATENATE(INDEX(Пандер!$B$3:$B$3,MATCH($B31,Пандер!AM$3:AM$3,0)),"/",INDEX(Пандер!$B$3:$B$3,MATCH($B31,Пандер!AM$3:AM$3,0)+1)))," ")</f>
        <v xml:space="preserve"> </v>
      </c>
      <c r="AG31" s="42" t="str">
        <f>IF(COUNTIF(Пандер!AN$3:AN$3,'Пандер ФИО'!$B31)&lt;&gt;0,IF(COUNTIF(Пандер!AN$3:AN$3,'Пандер ФИО'!$B31)=1,INDEX(Пандер!$B$3:$B$3,MATCH($B31,Пандер!AN$3:AN$3,0)),CONCATENATE(INDEX(Пандер!$B$3:$B$3,MATCH($B31,Пандер!AN$3:AN$3,0)),"/",INDEX(Пандер!$B$3:$B$3,MATCH($B31,Пандер!AN$3:AN$3,0)+1)))," ")</f>
        <v xml:space="preserve"> </v>
      </c>
      <c r="AH31" s="42" t="str">
        <f>IF(COUNTIF(Пандер!AO$3:AO$3,'Пандер ФИО'!$B31)&lt;&gt;0,IF(COUNTIF(Пандер!AO$3:AO$3,'Пандер ФИО'!$B31)=1,INDEX(Пандер!$B$3:$B$3,MATCH($B31,Пандер!AO$3:AO$3,0)),CONCATENATE(INDEX(Пандер!$B$3:$B$3,MATCH($B31,Пандер!AO$3:AO$3,0)),"/",INDEX(Пандер!$B$3:$B$3,MATCH($B31,Пандер!AO$3:AO$3,0)+1)))," ")</f>
        <v xml:space="preserve"> </v>
      </c>
      <c r="AI31" s="42" t="str">
        <f>IF(COUNTIF(Пандер!AP$3:AP$3,'Пандер ФИО'!$B31)&lt;&gt;0,IF(COUNTIF(Пандер!AP$3:AP$3,'Пандер ФИО'!$B31)=1,INDEX(Пандер!$B$3:$B$3,MATCH($B31,Пандер!AP$3:AP$3,0)),CONCATENATE(INDEX(Пандер!$B$3:$B$3,MATCH($B31,Пандер!AP$3:AP$3,0)),"/",INDEX(Пандер!$B$3:$B$3,MATCH($B31,Пандер!AP$3:AP$3,0)+1)))," ")</f>
        <v xml:space="preserve"> </v>
      </c>
      <c r="AJ31" s="42" t="str">
        <f>IF(COUNTIF(Пандер!AQ$3:AQ$3,'Пандер ФИО'!$B31)&lt;&gt;0,IF(COUNTIF(Пандер!AQ$3:AQ$3,'Пандер ФИО'!$B31)=1,INDEX(Пандер!$B$3:$B$3,MATCH($B31,Пандер!AQ$3:AQ$3,0)),CONCATENATE(INDEX(Пандер!$B$3:$B$3,MATCH($B31,Пандер!AQ$3:AQ$3,0)),"/",INDEX(Пандер!$B$3:$B$3,MATCH($B31,Пандер!AQ$3:AQ$3,0)+1)))," ")</f>
        <v xml:space="preserve"> </v>
      </c>
      <c r="AK31" s="42" t="str">
        <f>IF(COUNTIF(Пандер!AR$3:AR$3,'Пандер ФИО'!$B31)&lt;&gt;0,IF(COUNTIF(Пандер!AR$3:AR$3,'Пандер ФИО'!$B31)=1,INDEX(Пандер!$B$3:$B$3,MATCH($B31,Пандер!AR$3:AR$3,0)),CONCATENATE(INDEX(Пандер!$B$3:$B$3,MATCH($B31,Пандер!AR$3:AR$3,0)),"/",INDEX(Пандер!$B$3:$B$3,MATCH($B31,Пандер!AR$3:AR$3,0)+1)))," ")</f>
        <v xml:space="preserve"> </v>
      </c>
      <c r="AL31" s="42" t="str">
        <f>IF(COUNTIF(Пандер!AS$3:AS$3,'Пандер ФИО'!$B31)&lt;&gt;0,IF(COUNTIF(Пандер!AS$3:AS$3,'Пандер ФИО'!$B31)=1,INDEX(Пандер!$B$3:$B$3,MATCH($B31,Пандер!AS$3:AS$3,0)),CONCATENATE(INDEX(Пандер!$B$3:$B$3,MATCH($B31,Пандер!AS$3:AS$3,0)),"/",INDEX(Пандер!$B$3:$B$3,MATCH($B31,Пандер!AS$3:AS$3,0)+1)))," ")</f>
        <v xml:space="preserve"> </v>
      </c>
      <c r="AM31" s="42" t="str">
        <f>IF(COUNTIF(Пандер!AT$3:AT$3,'Пандер ФИО'!$B31)&lt;&gt;0,IF(COUNTIF(Пандер!AT$3:AT$3,'Пандер ФИО'!$B31)=1,INDEX(Пандер!$B$3:$B$3,MATCH($B31,Пандер!AT$3:AT$3,0)),CONCATENATE(INDEX(Пандер!$B$3:$B$3,MATCH($B31,Пандер!AT$3:AT$3,0)),"/",INDEX(Пандер!$B$3:$B$3,MATCH($B31,Пандер!AT$3:AT$3,0)+1)))," ")</f>
        <v xml:space="preserve"> </v>
      </c>
      <c r="AN31" s="42" t="str">
        <f>IF(COUNTIF(Пандер!AU$3:AU$3,'Пандер ФИО'!$B31)&lt;&gt;0,IF(COUNTIF(Пандер!AU$3:AU$3,'Пандер ФИО'!$B31)=1,INDEX(Пандер!$B$3:$B$3,MATCH($B31,Пандер!AU$3:AU$3,0)),CONCATENATE(INDEX(Пандер!$B$3:$B$3,MATCH($B31,Пандер!AU$3:AU$3,0)),"/",INDEX(Пандер!$B$3:$B$3,MATCH($B31,Пандер!AU$3:AU$3,0)+1)))," ")</f>
        <v xml:space="preserve"> </v>
      </c>
      <c r="AO31" s="42" t="str">
        <f>IF(COUNTIF(Пандер!AV$3:AV$3,'Пандер ФИО'!$B31)&lt;&gt;0,IF(COUNTIF(Пандер!AV$3:AV$3,'Пандер ФИО'!$B31)=1,INDEX(Пандер!$B$3:$B$3,MATCH($B31,Пандер!AV$3:AV$3,0)),CONCATENATE(INDEX(Пандер!$B$3:$B$3,MATCH($B31,Пандер!AV$3:AV$3,0)),"/",INDEX(Пандер!$B$3:$B$3,MATCH($B31,Пандер!AV$3:AV$3,0)+1)))," ")</f>
        <v xml:space="preserve"> </v>
      </c>
      <c r="AP31" s="42" t="str">
        <f>IF(COUNTIF(Пандер!AW$3:AW$3,'Пандер ФИО'!$B31)&lt;&gt;0,IF(COUNTIF(Пандер!AW$3:AW$3,'Пандер ФИО'!$B31)=1,INDEX(Пандер!$B$3:$B$3,MATCH($B31,Пандер!AW$3:AW$3,0)),CONCATENATE(INDEX(Пандер!$B$3:$B$3,MATCH($B31,Пандер!AW$3:AW$3,0)),"/",INDEX(Пандер!$B$3:$B$3,MATCH($B31,Пандер!AW$3:AW$3,0)+1)))," ")</f>
        <v xml:space="preserve"> </v>
      </c>
      <c r="AQ31" s="42" t="str">
        <f>IF(COUNTIF(Пандер!AX$3:AX$3,'Пандер ФИО'!$B31)&lt;&gt;0,IF(COUNTIF(Пандер!AX$3:AX$3,'Пандер ФИО'!$B31)=1,INDEX(Пандер!$B$3:$B$3,MATCH($B31,Пандер!AX$3:AX$3,0)),CONCATENATE(INDEX(Пандер!$B$3:$B$3,MATCH($B31,Пандер!AX$3:AX$3,0)),"/",INDEX(Пандер!$B$3:$B$3,MATCH($B31,Пандер!AX$3:AX$3,0)+1)))," ")</f>
        <v xml:space="preserve"> </v>
      </c>
    </row>
    <row r="32" spans="2:43" ht="25.5" customHeight="1" x14ac:dyDescent="0.25">
      <c r="B32" s="10">
        <f>'Пандер Балл'!B32</f>
        <v>0</v>
      </c>
      <c r="C32" s="42" t="str">
        <f ca="1">IF(COUNTIF(Пандер!C$3:C$3,'Пандер ФИО'!$B32)&lt;&gt;0,IF(COUNTIF(Пандер!C$3:C$3,'Пандер ФИО'!$B32)=1,INDEX(Пандер!$B$3:$B$3,MATCH($B32,Пандер!C$3:C$3,0)),CONCATENATE(INDEX(Пандер!$B$3:$B$3,MATCH($B32,Пандер!C$3:C$3,0),0),"/",INDEX(OFFSET(Пандер!$B$3:$B$3,MATCH($B32,Пандер!C$3:C$3,0),0),MATCH($B32,OFFSET(Пандер!C$3:C$3,MATCH($B32,Пандер!C$3:C$3,0),0),0),0)))," ")</f>
        <v xml:space="preserve"> </v>
      </c>
      <c r="D32" s="42" t="str">
        <f ca="1">IF(COUNTIF(Пандер!D$3:D$3,'Пандер ФИО'!$B32)&lt;&gt;0,IF(COUNTIF(Пандер!D$3:D$3,'Пандер ФИО'!$B32)=1,INDEX(Пандер!$B$3:$B$3,MATCH($B32,Пандер!D$3:D$3,0)),CONCATENATE(INDEX(Пандер!$B$3:$B$3,MATCH($B32,Пандер!D$3:D$3,0),0),"/",INDEX(OFFSET(Пандер!$B$3:$B$3,MATCH($B32,Пандер!D$3:D$3,0),0),MATCH($B32,OFFSET(Пандер!D$3:D$3,MATCH($B32,Пандер!D$3:D$3,0),0),0),0)))," ")</f>
        <v xml:space="preserve"> </v>
      </c>
      <c r="E32" s="42" t="str">
        <f ca="1">IF(COUNTIF(Пандер!E$3:E$3,'Пандер ФИО'!$B32)&lt;&gt;0,IF(COUNTIF(Пандер!E$3:E$3,'Пандер ФИО'!$B32)=1,INDEX(Пандер!$B$3:$B$3,MATCH($B32,Пандер!E$3:E$3,0)),CONCATENATE(INDEX(Пандер!$B$3:$B$3,MATCH($B32,Пандер!E$3:E$3,0),0),"/",INDEX(OFFSET(Пандер!$B$3:$B$3,MATCH($B32,Пандер!E$3:E$3,0),0),MATCH($B32,OFFSET(Пандер!E$3:E$3,MATCH($B32,Пандер!E$3:E$3,0),0),0),0)))," ")</f>
        <v xml:space="preserve"> </v>
      </c>
      <c r="F32" s="42" t="str">
        <f ca="1">IF(COUNTIF(Пандер!F$3:F$3,'Пандер ФИО'!$B32)&lt;&gt;0,IF(COUNTIF(Пандер!F$3:F$3,'Пандер ФИО'!$B32)=1,INDEX(Пандер!$B$3:$B$3,MATCH($B32,Пандер!F$3:F$3,0)),CONCATENATE(INDEX(Пандер!$B$3:$B$3,MATCH($B32,Пандер!F$3:F$3,0),0),"/",INDEX(OFFSET(Пандер!$B$3:$B$3,MATCH($B32,Пандер!F$3:F$3,0),0),MATCH($B32,OFFSET(Пандер!F$3:F$3,MATCH($B32,Пандер!F$3:F$3,0),0),0),0)))," ")</f>
        <v xml:space="preserve"> </v>
      </c>
      <c r="G32" s="42" t="str">
        <f ca="1">IF(COUNTIF(Пандер!G$3:G$3,'Пандер ФИО'!$B32)&lt;&gt;0,IF(COUNTIF(Пандер!G$3:G$3,'Пандер ФИО'!$B32)=1,INDEX(Пандер!$B$3:$B$3,MATCH($B32,Пандер!G$3:G$3,0)),CONCATENATE(INDEX(Пандер!$B$3:$B$3,MATCH($B32,Пандер!G$3:G$3,0),0),"/",INDEX(OFFSET(Пандер!$B$3:$B$3,MATCH($B32,Пандер!G$3:G$3,0),0),MATCH($B32,OFFSET(Пандер!G$3:G$3,MATCH($B32,Пандер!G$3:G$3,0),0),0),0)))," ")</f>
        <v xml:space="preserve"> </v>
      </c>
      <c r="H32" s="42" t="str">
        <f ca="1">IF(COUNTIF(Пандер!H$3:H$3,'Пандер ФИО'!$B32)&lt;&gt;0,IF(COUNTIF(Пандер!H$3:H$3,'Пандер ФИО'!$B32)=1,INDEX(Пандер!$B$3:$B$3,MATCH($B32,Пандер!H$3:H$3,0)),CONCATENATE(INDEX(Пандер!$B$3:$B$3,MATCH($B32,Пандер!H$3:H$3,0),0),"/",INDEX(OFFSET(Пандер!$B$3:$B$3,MATCH($B32,Пандер!H$3:H$3,0),0),MATCH($B32,OFFSET(Пандер!H$3:H$3,MATCH($B32,Пандер!H$3:H$3,0),0),0),0)))," ")</f>
        <v xml:space="preserve"> </v>
      </c>
      <c r="I32" s="42" t="str">
        <f ca="1">IF(COUNTIF(Пандер!I$3:I$3,'Пандер ФИО'!$B32)&lt;&gt;0,IF(COUNTIF(Пандер!I$3:I$3,'Пандер ФИО'!$B32)=1,INDEX(Пандер!$B$3:$B$3,MATCH($B32,Пандер!I$3:I$3,0)),CONCATENATE(INDEX(Пандер!$B$3:$B$3,MATCH($B32,Пандер!I$3:I$3,0),0),"/",INDEX(OFFSET(Пандер!$B$3:$B$3,MATCH($B32,Пандер!I$3:I$3,0),0),MATCH($B32,OFFSET(Пандер!I$3:I$3,MATCH($B32,Пандер!I$3:I$3,0),0),0),0)))," ")</f>
        <v xml:space="preserve"> </v>
      </c>
      <c r="J32" s="42" t="str">
        <f ca="1">IF(COUNTIF(Пандер!J$3:J$3,'Пандер ФИО'!$B32)&lt;&gt;0,IF(COUNTIF(Пандер!J$3:J$3,'Пандер ФИО'!$B32)=1,INDEX(Пандер!$B$3:$B$3,MATCH($B32,Пандер!J$3:J$3,0)),CONCATENATE(INDEX(Пандер!$B$3:$B$3,MATCH($B32,Пандер!J$3:J$3,0),0),"/",INDEX(OFFSET(Пандер!$B$3:$B$3,MATCH($B32,Пандер!J$3:J$3,0),0),MATCH($B32,OFFSET(Пандер!J$3:J$3,MATCH($B32,Пандер!J$3:J$3,0),0),0),0)))," ")</f>
        <v xml:space="preserve"> </v>
      </c>
      <c r="K32" s="42" t="str">
        <f ca="1">IF(COUNTIF(Пандер!K$3:K$3,'Пандер ФИО'!$B32)&lt;&gt;0,IF(COUNTIF(Пандер!K$3:K$3,'Пандер ФИО'!$B32)=1,INDEX(Пандер!$B$3:$B$3,MATCH($B32,Пандер!K$3:K$3,0)),CONCATENATE(INDEX(Пандер!$B$3:$B$3,MATCH($B32,Пандер!K$3:K$3,0),0),"/",INDEX(OFFSET(Пандер!$B$3:$B$3,MATCH($B32,Пандер!K$3:K$3,0),0),MATCH($B32,OFFSET(Пандер!K$3:K$3,MATCH($B32,Пандер!K$3:K$3,0),0),0),0)))," ")</f>
        <v xml:space="preserve"> </v>
      </c>
      <c r="L32" s="42" t="str">
        <f ca="1">IF(COUNTIF(Пандер!L$3:L$3,'Пандер ФИО'!$B32)&lt;&gt;0,IF(COUNTIF(Пандер!L$3:L$3,'Пандер ФИО'!$B32)=1,INDEX(Пандер!$B$3:$B$3,MATCH($B32,Пандер!L$3:L$3,0)),CONCATENATE(INDEX(Пандер!$B$3:$B$3,MATCH($B32,Пандер!L$3:L$3,0),0),"/",INDEX(OFFSET(Пандер!$B$3:$B$3,MATCH($B32,Пандер!L$3:L$3,0),0),MATCH($B32,OFFSET(Пандер!L$3:L$3,MATCH($B32,Пандер!L$3:L$3,0),0),0),0)))," ")</f>
        <v xml:space="preserve"> </v>
      </c>
      <c r="M32" s="42" t="str">
        <f ca="1">IF(COUNTIF(Пандер!M$3:M$3,'Пандер ФИО'!$B32)&lt;&gt;0,IF(COUNTIF(Пандер!M$3:M$3,'Пандер ФИО'!$B32)=1,INDEX(Пандер!$B$3:$B$3,MATCH($B32,Пандер!M$3:M$3,0)),CONCATENATE(INDEX(Пандер!$B$3:$B$3,MATCH($B32,Пандер!M$3:M$3,0),0),"/",INDEX(OFFSET(Пандер!$B$3:$B$3,MATCH($B32,Пандер!M$3:M$3,0),0),MATCH($B32,OFFSET(Пандер!M$3:M$3,MATCH($B32,Пандер!M$3:M$3,0),0),0),0)))," ")</f>
        <v xml:space="preserve"> </v>
      </c>
      <c r="N32" s="42" t="str">
        <f ca="1">IF(COUNTIF(Пандер!N$3:N$3,'Пандер ФИО'!$B32)&lt;&gt;0,IF(COUNTIF(Пандер!N$3:N$3,'Пандер ФИО'!$B32)=1,INDEX(Пандер!$B$3:$B$3,MATCH($B32,Пандер!N$3:N$3,0)),CONCATENATE(INDEX(Пандер!$B$3:$B$3,MATCH($B32,Пандер!N$3:N$3,0),0),"/",INDEX(OFFSET(Пандер!$B$3:$B$3,MATCH($B32,Пандер!N$3:N$3,0),0),MATCH($B32,OFFSET(Пандер!N$3:N$3,MATCH($B32,Пандер!N$3:N$3,0),0),0),0)))," ")</f>
        <v xml:space="preserve"> </v>
      </c>
      <c r="O32" s="42" t="str">
        <f>IF(COUNTIF(Пандер!V$3:V$3,'Пандер ФИО'!$B32)&lt;&gt;0,IF(COUNTIF(Пандер!V$3:V$3,'Пандер ФИО'!$B32)=1,INDEX(Пандер!$B$3:$B$3,MATCH($B32,Пандер!V$3:V$3,0)),CONCATENATE(INDEX(Пандер!$B$3:$B$3,MATCH($B32,Пандер!V$3:V$3,0)),"/",INDEX(Пандер!$B$3:$B$3,MATCH($B32,Пандер!V$3:V$3,0)+1)))," ")</f>
        <v xml:space="preserve"> </v>
      </c>
      <c r="P32" s="42" t="str">
        <f>IF(COUNTIF(Пандер!W$3:W$3,'Пандер ФИО'!$B32)&lt;&gt;0,IF(COUNTIF(Пандер!W$3:W$3,'Пандер ФИО'!$B32)=1,INDEX(Пандер!$B$3:$B$3,MATCH($B32,Пандер!W$3:W$3,0)),CONCATENATE(INDEX(Пандер!$B$3:$B$3,MATCH($B32,Пандер!W$3:W$3,0)),"/",INDEX(Пандер!$B$3:$B$3,MATCH($B32,Пандер!W$3:W$3,0)+1)))," ")</f>
        <v xml:space="preserve"> </v>
      </c>
      <c r="Q32" s="42" t="str">
        <f>IF(COUNTIF(Пандер!X$3:X$3,'Пандер ФИО'!$B32)&lt;&gt;0,IF(COUNTIF(Пандер!X$3:X$3,'Пандер ФИО'!$B32)=1,INDEX(Пандер!$B$3:$B$3,MATCH($B32,Пандер!X$3:X$3,0)),CONCATENATE(INDEX(Пандер!$B$3:$B$3,MATCH($B32,Пандер!X$3:X$3,0)),"/",INDEX(Пандер!$B$3:$B$3,MATCH($B32,Пандер!X$3:X$3,0)+1)))," ")</f>
        <v xml:space="preserve"> </v>
      </c>
      <c r="R32" s="42" t="str">
        <f>IF(COUNTIF(Пандер!Y$3:Y$3,'Пандер ФИО'!$B32)&lt;&gt;0,IF(COUNTIF(Пандер!Y$3:Y$3,'Пандер ФИО'!$B32)=1,INDEX(Пандер!$B$3:$B$3,MATCH($B32,Пандер!Y$3:Y$3,0)),CONCATENATE(INDEX(Пандер!$B$3:$B$3,MATCH($B32,Пандер!Y$3:Y$3,0)),"/",INDEX(Пандер!$B$3:$B$3,MATCH($B32,Пандер!Y$3:Y$3,0)+1)))," ")</f>
        <v xml:space="preserve"> </v>
      </c>
      <c r="S32" s="42" t="str">
        <f>IF(COUNTIF(Пандер!Z$3:Z$3,'Пандер ФИО'!$B32)&lt;&gt;0,IF(COUNTIF(Пандер!Z$3:Z$3,'Пандер ФИО'!$B32)=1,INDEX(Пандер!$B$3:$B$3,MATCH($B32,Пандер!Z$3:Z$3,0)),CONCATENATE(INDEX(Пандер!$B$3:$B$3,MATCH($B32,Пандер!Z$3:Z$3,0)),"/",INDEX(Пандер!$B$3:$B$3,MATCH($B32,Пандер!Z$3:Z$3,0)+1)))," ")</f>
        <v xml:space="preserve"> </v>
      </c>
      <c r="T32" s="42" t="str">
        <f>IF(COUNTIF(Пандер!AA$3:AA$3,'Пандер ФИО'!$B32)&lt;&gt;0,IF(COUNTIF(Пандер!AA$3:AA$3,'Пандер ФИО'!$B32)=1,INDEX(Пандер!$B$3:$B$3,MATCH($B32,Пандер!AA$3:AA$3,0)),CONCATENATE(INDEX(Пандер!$B$3:$B$3,MATCH($B32,Пандер!AA$3:AA$3,0)),"/",INDEX(Пандер!$B$3:$B$3,MATCH($B32,Пандер!AA$3:AA$3,0)+1)))," ")</f>
        <v xml:space="preserve"> </v>
      </c>
      <c r="U32" s="42" t="str">
        <f>IF(COUNTIF(Пандер!AB$3:AB$3,'Пандер ФИО'!$B32)&lt;&gt;0,IF(COUNTIF(Пандер!AB$3:AB$3,'Пандер ФИО'!$B32)=1,INDEX(Пандер!$B$3:$B$3,MATCH($B32,Пандер!AB$3:AB$3,0)),CONCATENATE(INDEX(Пандер!$B$3:$B$3,MATCH($B32,Пандер!AB$3:AB$3,0)),"/",INDEX(Пандер!$B$3:$B$3,MATCH($B32,Пандер!AB$3:AB$3,0)+1)))," ")</f>
        <v xml:space="preserve"> </v>
      </c>
      <c r="V32" s="42" t="str">
        <f>IF(COUNTIF(Пандер!AC$3:AC$3,'Пандер ФИО'!$B32)&lt;&gt;0,IF(COUNTIF(Пандер!AC$3:AC$3,'Пандер ФИО'!$B32)=1,INDEX(Пандер!$B$3:$B$3,MATCH($B32,Пандер!AC$3:AC$3,0)),CONCATENATE(INDEX(Пандер!$B$3:$B$3,MATCH($B32,Пандер!AC$3:AC$3,0)),"/",INDEX(Пандер!$B$3:$B$3,MATCH($B32,Пандер!AC$3:AC$3,0)+1)))," ")</f>
        <v xml:space="preserve"> </v>
      </c>
      <c r="W32" s="42" t="str">
        <f>IF(COUNTIF(Пандер!AD$3:AD$3,'Пандер ФИО'!$B32)&lt;&gt;0,IF(COUNTIF(Пандер!AD$3:AD$3,'Пандер ФИО'!$B32)=1,INDEX(Пандер!$B$3:$B$3,MATCH($B32,Пандер!AD$3:AD$3,0)),CONCATENATE(INDEX(Пандер!$B$3:$B$3,MATCH($B32,Пандер!AD$3:AD$3,0)),"/",INDEX(Пандер!$B$3:$B$3,MATCH($B32,Пандер!AD$3:AD$3,0)+1)))," ")</f>
        <v xml:space="preserve"> </v>
      </c>
      <c r="X32" s="42" t="str">
        <f>IF(COUNTIF(Пандер!AE$3:AE$3,'Пандер ФИО'!$B32)&lt;&gt;0,IF(COUNTIF(Пандер!AE$3:AE$3,'Пандер ФИО'!$B32)=1,INDEX(Пандер!$B$3:$B$3,MATCH($B32,Пандер!AE$3:AE$3,0)),CONCATENATE(INDEX(Пандер!$B$3:$B$3,MATCH($B32,Пандер!AE$3:AE$3,0)),"/",INDEX(Пандер!$B$3:$B$3,MATCH($B32,Пандер!AE$3:AE$3,0)+1)))," ")</f>
        <v xml:space="preserve"> </v>
      </c>
      <c r="Y32" s="42" t="str">
        <f>IF(COUNTIF(Пандер!AF$3:AF$3,'Пандер ФИО'!$B32)&lt;&gt;0,IF(COUNTIF(Пандер!AF$3:AF$3,'Пандер ФИО'!$B32)=1,INDEX(Пандер!$B$3:$B$3,MATCH($B32,Пандер!AF$3:AF$3,0)),CONCATENATE(INDEX(Пандер!$B$3:$B$3,MATCH($B32,Пандер!AF$3:AF$3,0)),"/",INDEX(Пандер!$B$3:$B$3,MATCH($B32,Пандер!AF$3:AF$3,0)+1)))," ")</f>
        <v xml:space="preserve"> </v>
      </c>
      <c r="Z32" s="42" t="str">
        <f>IF(COUNTIF(Пандер!AG$3:AG$3,'Пандер ФИО'!$B32)&lt;&gt;0,IF(COUNTIF(Пандер!AG$3:AG$3,'Пандер ФИО'!$B32)=1,INDEX(Пандер!$B$3:$B$3,MATCH($B32,Пандер!AG$3:AG$3,0)),CONCATENATE(INDEX(Пандер!$B$3:$B$3,MATCH($B32,Пандер!AG$3:AG$3,0)),"/",INDEX(Пандер!$B$3:$B$3,MATCH($B32,Пандер!AG$3:AG$3,0)+1)))," ")</f>
        <v xml:space="preserve"> </v>
      </c>
      <c r="AA32" s="42" t="str">
        <f>IF(COUNTIF(Пандер!AH$3:AH$3,'Пандер ФИО'!$B32)&lt;&gt;0,IF(COUNTIF(Пандер!AH$3:AH$3,'Пандер ФИО'!$B32)=1,INDEX(Пандер!$B$3:$B$3,MATCH($B32,Пандер!AH$3:AH$3,0)),CONCATENATE(INDEX(Пандер!$B$3:$B$3,MATCH($B32,Пандер!AH$3:AH$3,0)),"/",INDEX(Пандер!$B$3:$B$3,MATCH($B32,Пандер!AH$3:AH$3,0)+1)))," ")</f>
        <v xml:space="preserve"> </v>
      </c>
      <c r="AB32" s="42" t="str">
        <f>IF(COUNTIF(Пандер!AI$3:AI$3,'Пандер ФИО'!$B32)&lt;&gt;0,IF(COUNTIF(Пандер!AI$3:AI$3,'Пандер ФИО'!$B32)=1,INDEX(Пандер!$B$3:$B$3,MATCH($B32,Пандер!AI$3:AI$3,0)),CONCATENATE(INDEX(Пандер!$B$3:$B$3,MATCH($B32,Пандер!AI$3:AI$3,0)),"/",INDEX(Пандер!$B$3:$B$3,MATCH($B32,Пандер!AI$3:AI$3,0)+1)))," ")</f>
        <v xml:space="preserve"> </v>
      </c>
      <c r="AC32" s="42" t="str">
        <f>IF(COUNTIF(Пандер!AJ$3:AJ$3,'Пандер ФИО'!$B32)&lt;&gt;0,IF(COUNTIF(Пандер!AJ$3:AJ$3,'Пандер ФИО'!$B32)=1,INDEX(Пандер!$B$3:$B$3,MATCH($B32,Пандер!AJ$3:AJ$3,0)),CONCATENATE(INDEX(Пандер!$B$3:$B$3,MATCH($B32,Пандер!AJ$3:AJ$3,0)),"/",INDEX(Пандер!$B$3:$B$3,MATCH($B32,Пандер!AJ$3:AJ$3,0)+1)))," ")</f>
        <v xml:space="preserve"> </v>
      </c>
      <c r="AD32" s="42" t="str">
        <f>IF(COUNTIF(Пандер!AK$3:AK$3,'Пандер ФИО'!$B32)&lt;&gt;0,IF(COUNTIF(Пандер!AK$3:AK$3,'Пандер ФИО'!$B32)=1,INDEX(Пандер!$B$3:$B$3,MATCH($B32,Пандер!AK$3:AK$3,0)),CONCATENATE(INDEX(Пандер!$B$3:$B$3,MATCH($B32,Пандер!AK$3:AK$3,0)),"/",INDEX(Пандер!$B$3:$B$3,MATCH($B32,Пандер!AK$3:AK$3,0)+1)))," ")</f>
        <v xml:space="preserve"> </v>
      </c>
      <c r="AE32" s="42" t="str">
        <f>IF(COUNTIF(Пандер!AL$3:AL$3,'Пандер ФИО'!$B32)&lt;&gt;0,IF(COUNTIF(Пандер!AL$3:AL$3,'Пандер ФИО'!$B32)=1,INDEX(Пандер!$B$3:$B$3,MATCH($B32,Пандер!AL$3:AL$3,0)),CONCATENATE(INDEX(Пандер!$B$3:$B$3,MATCH($B32,Пандер!AL$3:AL$3,0)),"/",INDEX(Пандер!$B$3:$B$3,MATCH($B32,Пандер!AL$3:AL$3,0)+1)))," ")</f>
        <v xml:space="preserve"> </v>
      </c>
      <c r="AF32" s="42" t="str">
        <f>IF(COUNTIF(Пандер!AM$3:AM$3,'Пандер ФИО'!$B32)&lt;&gt;0,IF(COUNTIF(Пандер!AM$3:AM$3,'Пандер ФИО'!$B32)=1,INDEX(Пандер!$B$3:$B$3,MATCH($B32,Пандер!AM$3:AM$3,0)),CONCATENATE(INDEX(Пандер!$B$3:$B$3,MATCH($B32,Пандер!AM$3:AM$3,0)),"/",INDEX(Пандер!$B$3:$B$3,MATCH($B32,Пандер!AM$3:AM$3,0)+1)))," ")</f>
        <v xml:space="preserve"> </v>
      </c>
      <c r="AG32" s="42" t="str">
        <f>IF(COUNTIF(Пандер!AN$3:AN$3,'Пандер ФИО'!$B32)&lt;&gt;0,IF(COUNTIF(Пандер!AN$3:AN$3,'Пандер ФИО'!$B32)=1,INDEX(Пандер!$B$3:$B$3,MATCH($B32,Пандер!AN$3:AN$3,0)),CONCATENATE(INDEX(Пандер!$B$3:$B$3,MATCH($B32,Пандер!AN$3:AN$3,0)),"/",INDEX(Пандер!$B$3:$B$3,MATCH($B32,Пандер!AN$3:AN$3,0)+1)))," ")</f>
        <v xml:space="preserve"> </v>
      </c>
      <c r="AH32" s="42" t="str">
        <f>IF(COUNTIF(Пандер!AO$3:AO$3,'Пандер ФИО'!$B32)&lt;&gt;0,IF(COUNTIF(Пандер!AO$3:AO$3,'Пандер ФИО'!$B32)=1,INDEX(Пандер!$B$3:$B$3,MATCH($B32,Пандер!AO$3:AO$3,0)),CONCATENATE(INDEX(Пандер!$B$3:$B$3,MATCH($B32,Пандер!AO$3:AO$3,0)),"/",INDEX(Пандер!$B$3:$B$3,MATCH($B32,Пандер!AO$3:AO$3,0)+1)))," ")</f>
        <v xml:space="preserve"> </v>
      </c>
      <c r="AI32" s="42" t="str">
        <f>IF(COUNTIF(Пандер!AP$3:AP$3,'Пандер ФИО'!$B32)&lt;&gt;0,IF(COUNTIF(Пандер!AP$3:AP$3,'Пандер ФИО'!$B32)=1,INDEX(Пандер!$B$3:$B$3,MATCH($B32,Пандер!AP$3:AP$3,0)),CONCATENATE(INDEX(Пандер!$B$3:$B$3,MATCH($B32,Пандер!AP$3:AP$3,0)),"/",INDEX(Пандер!$B$3:$B$3,MATCH($B32,Пандер!AP$3:AP$3,0)+1)))," ")</f>
        <v xml:space="preserve"> </v>
      </c>
      <c r="AJ32" s="42" t="str">
        <f>IF(COUNTIF(Пандер!AQ$3:AQ$3,'Пандер ФИО'!$B32)&lt;&gt;0,IF(COUNTIF(Пандер!AQ$3:AQ$3,'Пандер ФИО'!$B32)=1,INDEX(Пандер!$B$3:$B$3,MATCH($B32,Пандер!AQ$3:AQ$3,0)),CONCATENATE(INDEX(Пандер!$B$3:$B$3,MATCH($B32,Пандер!AQ$3:AQ$3,0)),"/",INDEX(Пандер!$B$3:$B$3,MATCH($B32,Пандер!AQ$3:AQ$3,0)+1)))," ")</f>
        <v xml:space="preserve"> </v>
      </c>
      <c r="AK32" s="42" t="str">
        <f>IF(COUNTIF(Пандер!AR$3:AR$3,'Пандер ФИО'!$B32)&lt;&gt;0,IF(COUNTIF(Пандер!AR$3:AR$3,'Пандер ФИО'!$B32)=1,INDEX(Пандер!$B$3:$B$3,MATCH($B32,Пандер!AR$3:AR$3,0)),CONCATENATE(INDEX(Пандер!$B$3:$B$3,MATCH($B32,Пандер!AR$3:AR$3,0)),"/",INDEX(Пандер!$B$3:$B$3,MATCH($B32,Пандер!AR$3:AR$3,0)+1)))," ")</f>
        <v xml:space="preserve"> </v>
      </c>
      <c r="AL32" s="42" t="str">
        <f>IF(COUNTIF(Пандер!AS$3:AS$3,'Пандер ФИО'!$B32)&lt;&gt;0,IF(COUNTIF(Пандер!AS$3:AS$3,'Пандер ФИО'!$B32)=1,INDEX(Пандер!$B$3:$B$3,MATCH($B32,Пандер!AS$3:AS$3,0)),CONCATENATE(INDEX(Пандер!$B$3:$B$3,MATCH($B32,Пандер!AS$3:AS$3,0)),"/",INDEX(Пандер!$B$3:$B$3,MATCH($B32,Пандер!AS$3:AS$3,0)+1)))," ")</f>
        <v xml:space="preserve"> </v>
      </c>
      <c r="AM32" s="42" t="str">
        <f>IF(COUNTIF(Пандер!AT$3:AT$3,'Пандер ФИО'!$B32)&lt;&gt;0,IF(COUNTIF(Пандер!AT$3:AT$3,'Пандер ФИО'!$B32)=1,INDEX(Пандер!$B$3:$B$3,MATCH($B32,Пандер!AT$3:AT$3,0)),CONCATENATE(INDEX(Пандер!$B$3:$B$3,MATCH($B32,Пандер!AT$3:AT$3,0)),"/",INDEX(Пандер!$B$3:$B$3,MATCH($B32,Пандер!AT$3:AT$3,0)+1)))," ")</f>
        <v xml:space="preserve"> </v>
      </c>
      <c r="AN32" s="42" t="str">
        <f>IF(COUNTIF(Пандер!AU$3:AU$3,'Пандер ФИО'!$B32)&lt;&gt;0,IF(COUNTIF(Пандер!AU$3:AU$3,'Пандер ФИО'!$B32)=1,INDEX(Пандер!$B$3:$B$3,MATCH($B32,Пандер!AU$3:AU$3,0)),CONCATENATE(INDEX(Пандер!$B$3:$B$3,MATCH($B32,Пандер!AU$3:AU$3,0)),"/",INDEX(Пандер!$B$3:$B$3,MATCH($B32,Пандер!AU$3:AU$3,0)+1)))," ")</f>
        <v xml:space="preserve"> </v>
      </c>
      <c r="AO32" s="42" t="str">
        <f>IF(COUNTIF(Пандер!AV$3:AV$3,'Пандер ФИО'!$B32)&lt;&gt;0,IF(COUNTIF(Пандер!AV$3:AV$3,'Пандер ФИО'!$B32)=1,INDEX(Пандер!$B$3:$B$3,MATCH($B32,Пандер!AV$3:AV$3,0)),CONCATENATE(INDEX(Пандер!$B$3:$B$3,MATCH($B32,Пандер!AV$3:AV$3,0)),"/",INDEX(Пандер!$B$3:$B$3,MATCH($B32,Пандер!AV$3:AV$3,0)+1)))," ")</f>
        <v xml:space="preserve"> </v>
      </c>
      <c r="AP32" s="42" t="str">
        <f>IF(COUNTIF(Пандер!AW$3:AW$3,'Пандер ФИО'!$B32)&lt;&gt;0,IF(COUNTIF(Пандер!AW$3:AW$3,'Пандер ФИО'!$B32)=1,INDEX(Пандер!$B$3:$B$3,MATCH($B32,Пандер!AW$3:AW$3,0)),CONCATENATE(INDEX(Пандер!$B$3:$B$3,MATCH($B32,Пандер!AW$3:AW$3,0)),"/",INDEX(Пандер!$B$3:$B$3,MATCH($B32,Пандер!AW$3:AW$3,0)+1)))," ")</f>
        <v xml:space="preserve"> </v>
      </c>
      <c r="AQ32" s="42" t="str">
        <f>IF(COUNTIF(Пандер!AX$3:AX$3,'Пандер ФИО'!$B32)&lt;&gt;0,IF(COUNTIF(Пандер!AX$3:AX$3,'Пандер ФИО'!$B32)=1,INDEX(Пандер!$B$3:$B$3,MATCH($B32,Пандер!AX$3:AX$3,0)),CONCATENATE(INDEX(Пандер!$B$3:$B$3,MATCH($B32,Пандер!AX$3:AX$3,0)),"/",INDEX(Пандер!$B$3:$B$3,MATCH($B32,Пандер!AX$3:AX$3,0)+1)))," ")</f>
        <v xml:space="preserve"> </v>
      </c>
    </row>
    <row r="33" spans="2:43" x14ac:dyDescent="0.25">
      <c r="B33" s="10">
        <f>'Пандер Балл'!B33</f>
        <v>0</v>
      </c>
      <c r="C33" s="42" t="str">
        <f>IF(COUNTIF(Пандер!C$3:C$3,'Пандер ФИО'!$B33)&lt;&gt;0,IF(COUNTIF(Пандер!C$3:C$3,'Пандер ФИО'!$B33)=1,INDEX(Пандер!$B$3:$B$3,MATCH($B33,Пандер!C$3:C$3,0)),CONCATENATE(INDEX(Пандер!$B$3:$B$3,MATCH($B33,Пандер!C$3:C$3,0)),"/",INDEX(Пандер!$B$3:$B$3,MATCH($B33,Пандер!C$3:C$3,0)+1)))," ")</f>
        <v xml:space="preserve"> </v>
      </c>
      <c r="D33" s="42" t="str">
        <f>IF(COUNTIF(Пандер!D$3:D$3,'Пандер ФИО'!$B33)&lt;&gt;0,IF(COUNTIF(Пандер!D$3:D$3,'Пандер ФИО'!$B33)=1,INDEX(Пандер!$B$3:$B$3,MATCH($B33,Пандер!D$3:D$3,0)),CONCATENATE(INDEX(Пандер!$B$3:$B$3,MATCH($B33,Пандер!D$3:D$3,0)),"/",INDEX(Пандер!$B$3:$B$3,MATCH($B33,Пандер!D$3:D$3,0)+1)))," ")</f>
        <v xml:space="preserve"> </v>
      </c>
      <c r="E33" s="42" t="str">
        <f>IF(COUNTIF(Пандер!E$3:E$3,'Пандер ФИО'!$B33)&lt;&gt;0,IF(COUNTIF(Пандер!E$3:E$3,'Пандер ФИО'!$B33)=1,INDEX(Пандер!$B$3:$B$3,MATCH($B33,Пандер!E$3:E$3,0)),CONCATENATE(INDEX(Пандер!$B$3:$B$3,MATCH($B33,Пандер!E$3:E$3,0)),"/",INDEX(Пандер!$B$3:$B$3,MATCH($B33,Пандер!E$3:E$3,0)+1)))," ")</f>
        <v xml:space="preserve"> </v>
      </c>
      <c r="F33" s="42" t="str">
        <f>IF(COUNTIF(Пандер!F$3:F$3,'Пандер ФИО'!$B33)&lt;&gt;0,IF(COUNTIF(Пандер!F$3:F$3,'Пандер ФИО'!$B33)=1,INDEX(Пандер!$B$3:$B$3,MATCH($B33,Пандер!F$3:F$3,0)),CONCATENATE(INDEX(Пандер!$B$3:$B$3,MATCH($B33,Пандер!F$3:F$3,0)),"/",INDEX(Пандер!$B$3:$B$3,MATCH($B33,Пандер!F$3:F$3,0)+1)))," ")</f>
        <v xml:space="preserve"> </v>
      </c>
      <c r="G33" s="42" t="str">
        <f>IF(COUNTIF(Пандер!G$3:G$3,'Пандер ФИО'!$B33)&lt;&gt;0,IF(COUNTIF(Пандер!G$3:G$3,'Пандер ФИО'!$B33)=1,INDEX(Пандер!$B$3:$B$3,MATCH($B33,Пандер!G$3:G$3,0)),CONCATENATE(INDEX(Пандер!$B$3:$B$3,MATCH($B33,Пандер!G$3:G$3,0)),"/",INDEX(Пандер!$B$3:$B$3,MATCH($B33,Пандер!G$3:G$3,0)+1)))," ")</f>
        <v xml:space="preserve"> </v>
      </c>
      <c r="H33" s="42" t="str">
        <f>IF(COUNTIF(Пандер!H$3:H$3,'Пандер ФИО'!$B33)&lt;&gt;0,IF(COUNTIF(Пандер!H$3:H$3,'Пандер ФИО'!$B33)=1,INDEX(Пандер!$B$3:$B$3,MATCH($B33,Пандер!H$3:H$3,0)),CONCATENATE(INDEX(Пандер!$B$3:$B$3,MATCH($B33,Пандер!H$3:H$3,0)),"/",INDEX(Пандер!$B$3:$B$3,MATCH($B33,Пандер!H$3:H$3,0)+1)))," ")</f>
        <v xml:space="preserve"> </v>
      </c>
      <c r="I33" s="42" t="str">
        <f>IF(COUNTIF(Пандер!I$3:I$3,'Пандер ФИО'!$B33)&lt;&gt;0,IF(COUNTIF(Пандер!I$3:I$3,'Пандер ФИО'!$B33)=1,INDEX(Пандер!$B$3:$B$3,MATCH($B33,Пандер!I$3:I$3,0)),CONCATENATE(INDEX(Пандер!$B$3:$B$3,MATCH($B33,Пандер!I$3:I$3,0)),"/",INDEX(Пандер!$B$3:$B$3,MATCH($B33,Пандер!I$3:I$3,0)+1)))," ")</f>
        <v xml:space="preserve"> </v>
      </c>
      <c r="J33" s="42" t="str">
        <f>IF(COUNTIF(Пандер!J$3:J$3,'Пандер ФИО'!$B33)&lt;&gt;0,IF(COUNTIF(Пандер!J$3:J$3,'Пандер ФИО'!$B33)=1,INDEX(Пандер!$B$3:$B$3,MATCH($B33,Пандер!J$3:J$3,0)),CONCATENATE(INDEX(Пандер!$B$3:$B$3,MATCH($B33,Пандер!J$3:J$3,0)),"/",INDEX(Пандер!$B$3:$B$3,MATCH($B33,Пандер!J$3:J$3,0)+1)))," ")</f>
        <v xml:space="preserve"> </v>
      </c>
      <c r="K33" s="42" t="str">
        <f>IF(COUNTIF(Пандер!K$3:K$3,'Пандер ФИО'!$B33)&lt;&gt;0,IF(COUNTIF(Пандер!K$3:K$3,'Пандер ФИО'!$B33)=1,INDEX(Пандер!$B$3:$B$3,MATCH($B33,Пандер!K$3:K$3,0)),CONCATENATE(INDEX(Пандер!$B$3:$B$3,MATCH($B33,Пандер!K$3:K$3,0)),"/",INDEX(Пандер!$B$3:$B$3,MATCH($B33,Пандер!K$3:K$3,0)+1)))," ")</f>
        <v xml:space="preserve"> </v>
      </c>
      <c r="L33" s="42" t="str">
        <f>IF(COUNTIF(Пандер!N$3:N$3,'Пандер ФИО'!$B33)&lt;&gt;0,IF(COUNTIF(Пандер!N$3:N$3,'Пандер ФИО'!$B33)=1,INDEX(Пандер!$B$3:$B$3,MATCH($B33,Пандер!N$3:N$3,0)),CONCATENATE(INDEX(Пандер!$B$3:$B$3,MATCH($B33,Пандер!N$3:N$3,0)),"/",INDEX(Пандер!$B$3:$B$3,MATCH($B33,Пандер!N$3:N$3,0)+1)))," ")</f>
        <v xml:space="preserve"> </v>
      </c>
      <c r="M33" s="42" t="str">
        <f>IF(COUNTIF(Пандер!O$3:O$3,'Пандер ФИО'!$B33)&lt;&gt;0,IF(COUNTIF(Пандер!O$3:O$3,'Пандер ФИО'!$B33)=1,INDEX(Пандер!$B$3:$B$3,MATCH($B33,Пандер!O$3:O$3,0)),CONCATENATE(INDEX(Пандер!$B$3:$B$3,MATCH($B33,Пандер!O$3:O$3,0)),"/",INDEX(Пандер!$B$3:$B$3,MATCH($B33,Пандер!O$3:O$3,0)+1)))," ")</f>
        <v xml:space="preserve"> </v>
      </c>
      <c r="N33" s="42" t="str">
        <f>IF(COUNTIF(Пандер!U$3:U$3,'Пандер ФИО'!$B33)&lt;&gt;0,IF(COUNTIF(Пандер!U$3:U$3,'Пандер ФИО'!$B33)=1,INDEX(Пандер!$B$3:$B$3,MATCH($B33,Пандер!U$3:U$3,0)),CONCATENATE(INDEX(Пандер!$B$3:$B$3,MATCH($B33,Пандер!U$3:U$3,0)),"/",INDEX(Пандер!$B$3:$B$3,MATCH($B33,Пандер!U$3:U$3,0)+1)))," ")</f>
        <v xml:space="preserve"> </v>
      </c>
      <c r="O33" s="42" t="str">
        <f>IF(COUNTIF(Пандер!V$3:V$3,'Пандер ФИО'!$B33)&lt;&gt;0,IF(COUNTIF(Пандер!V$3:V$3,'Пандер ФИО'!$B33)=1,INDEX(Пандер!$B$3:$B$3,MATCH($B33,Пандер!V$3:V$3,0)),CONCATENATE(INDEX(Пандер!$B$3:$B$3,MATCH($B33,Пандер!V$3:V$3,0)),"/",INDEX(Пандер!$B$3:$B$3,MATCH($B33,Пандер!V$3:V$3,0)+1)))," ")</f>
        <v xml:space="preserve"> </v>
      </c>
      <c r="P33" s="42" t="str">
        <f>IF(COUNTIF(Пандер!W$3:W$3,'Пандер ФИО'!$B33)&lt;&gt;0,IF(COUNTIF(Пандер!W$3:W$3,'Пандер ФИО'!$B33)=1,INDEX(Пандер!$B$3:$B$3,MATCH($B33,Пандер!W$3:W$3,0)),CONCATENATE(INDEX(Пандер!$B$3:$B$3,MATCH($B33,Пандер!W$3:W$3,0)),"/",INDEX(Пандер!$B$3:$B$3,MATCH($B33,Пандер!W$3:W$3,0)+1)))," ")</f>
        <v xml:space="preserve"> </v>
      </c>
      <c r="Q33" s="42" t="str">
        <f>IF(COUNTIF(Пандер!X$3:X$3,'Пандер ФИО'!$B33)&lt;&gt;0,IF(COUNTIF(Пандер!X$3:X$3,'Пандер ФИО'!$B33)=1,INDEX(Пандер!$B$3:$B$3,MATCH($B33,Пандер!X$3:X$3,0)),CONCATENATE(INDEX(Пандер!$B$3:$B$3,MATCH($B33,Пандер!X$3:X$3,0)),"/",INDEX(Пандер!$B$3:$B$3,MATCH($B33,Пандер!X$3:X$3,0)+1)))," ")</f>
        <v xml:space="preserve"> </v>
      </c>
      <c r="R33" s="42" t="str">
        <f>IF(COUNTIF(Пандер!Y$3:Y$3,'Пандер ФИО'!$B33)&lt;&gt;0,IF(COUNTIF(Пандер!Y$3:Y$3,'Пандер ФИО'!$B33)=1,INDEX(Пандер!$B$3:$B$3,MATCH($B33,Пандер!Y$3:Y$3,0)),CONCATENATE(INDEX(Пандер!$B$3:$B$3,MATCH($B33,Пандер!Y$3:Y$3,0)),"/",INDEX(Пандер!$B$3:$B$3,MATCH($B33,Пандер!Y$3:Y$3,0)+1)))," ")</f>
        <v xml:space="preserve"> </v>
      </c>
      <c r="S33" s="42" t="str">
        <f>IF(COUNTIF(Пандер!Z$3:Z$3,'Пандер ФИО'!$B33)&lt;&gt;0,IF(COUNTIF(Пандер!Z$3:Z$3,'Пандер ФИО'!$B33)=1,INDEX(Пандер!$B$3:$B$3,MATCH($B33,Пандер!Z$3:Z$3,0)),CONCATENATE(INDEX(Пандер!$B$3:$B$3,MATCH($B33,Пандер!Z$3:Z$3,0)),"/",INDEX(Пандер!$B$3:$B$3,MATCH($B33,Пандер!Z$3:Z$3,0)+1)))," ")</f>
        <v xml:space="preserve"> </v>
      </c>
      <c r="T33" s="42" t="str">
        <f>IF(COUNTIF(Пандер!AA$3:AA$3,'Пандер ФИО'!$B33)&lt;&gt;0,IF(COUNTIF(Пандер!AA$3:AA$3,'Пандер ФИО'!$B33)=1,INDEX(Пандер!$B$3:$B$3,MATCH($B33,Пандер!AA$3:AA$3,0)),CONCATENATE(INDEX(Пандер!$B$3:$B$3,MATCH($B33,Пандер!AA$3:AA$3,0)),"/",INDEX(Пандер!$B$3:$B$3,MATCH($B33,Пандер!AA$3:AA$3,0)+1)))," ")</f>
        <v xml:space="preserve"> </v>
      </c>
      <c r="U33" s="42" t="str">
        <f>IF(COUNTIF(Пандер!AB$3:AB$3,'Пандер ФИО'!$B33)&lt;&gt;0,IF(COUNTIF(Пандер!AB$3:AB$3,'Пандер ФИО'!$B33)=1,INDEX(Пандер!$B$3:$B$3,MATCH($B33,Пандер!AB$3:AB$3,0)),CONCATENATE(INDEX(Пандер!$B$3:$B$3,MATCH($B33,Пандер!AB$3:AB$3,0)),"/",INDEX(Пандер!$B$3:$B$3,MATCH($B33,Пандер!AB$3:AB$3,0)+1)))," ")</f>
        <v xml:space="preserve"> </v>
      </c>
      <c r="V33" s="42" t="str">
        <f>IF(COUNTIF(Пандер!AC$3:AC$3,'Пандер ФИО'!$B33)&lt;&gt;0,IF(COUNTIF(Пандер!AC$3:AC$3,'Пандер ФИО'!$B33)=1,INDEX(Пандер!$B$3:$B$3,MATCH($B33,Пандер!AC$3:AC$3,0)),CONCATENATE(INDEX(Пандер!$B$3:$B$3,MATCH($B33,Пандер!AC$3:AC$3,0)),"/",INDEX(Пандер!$B$3:$B$3,MATCH($B33,Пандер!AC$3:AC$3,0)+1)))," ")</f>
        <v xml:space="preserve"> </v>
      </c>
      <c r="W33" s="42" t="str">
        <f>IF(COUNTIF(Пандер!AD$3:AD$3,'Пандер ФИО'!$B33)&lt;&gt;0,IF(COUNTIF(Пандер!AD$3:AD$3,'Пандер ФИО'!$B33)=1,INDEX(Пандер!$B$3:$B$3,MATCH($B33,Пандер!AD$3:AD$3,0)),CONCATENATE(INDEX(Пандер!$B$3:$B$3,MATCH($B33,Пандер!AD$3:AD$3,0)),"/",INDEX(Пандер!$B$3:$B$3,MATCH($B33,Пандер!AD$3:AD$3,0)+1)))," ")</f>
        <v xml:space="preserve"> </v>
      </c>
      <c r="X33" s="42" t="str">
        <f>IF(COUNTIF(Пандер!AE$3:AE$3,'Пандер ФИО'!$B33)&lt;&gt;0,IF(COUNTIF(Пандер!AE$3:AE$3,'Пандер ФИО'!$B33)=1,INDEX(Пандер!$B$3:$B$3,MATCH($B33,Пандер!AE$3:AE$3,0)),CONCATENATE(INDEX(Пандер!$B$3:$B$3,MATCH($B33,Пандер!AE$3:AE$3,0)),"/",INDEX(Пандер!$B$3:$B$3,MATCH($B33,Пандер!AE$3:AE$3,0)+1)))," ")</f>
        <v xml:space="preserve"> </v>
      </c>
      <c r="Y33" s="42" t="str">
        <f>IF(COUNTIF(Пандер!AF$3:AF$3,'Пандер ФИО'!$B33)&lt;&gt;0,IF(COUNTIF(Пандер!AF$3:AF$3,'Пандер ФИО'!$B33)=1,INDEX(Пандер!$B$3:$B$3,MATCH($B33,Пандер!AF$3:AF$3,0)),CONCATENATE(INDEX(Пандер!$B$3:$B$3,MATCH($B33,Пандер!AF$3:AF$3,0)),"/",INDEX(Пандер!$B$3:$B$3,MATCH($B33,Пандер!AF$3:AF$3,0)+1)))," ")</f>
        <v xml:space="preserve"> </v>
      </c>
      <c r="Z33" s="42" t="str">
        <f>IF(COUNTIF(Пандер!AG$3:AG$3,'Пандер ФИО'!$B33)&lt;&gt;0,IF(COUNTIF(Пандер!AG$3:AG$3,'Пандер ФИО'!$B33)=1,INDEX(Пандер!$B$3:$B$3,MATCH($B33,Пандер!AG$3:AG$3,0)),CONCATENATE(INDEX(Пандер!$B$3:$B$3,MATCH($B33,Пандер!AG$3:AG$3,0)),"/",INDEX(Пандер!$B$3:$B$3,MATCH($B33,Пандер!AG$3:AG$3,0)+1)))," ")</f>
        <v xml:space="preserve"> </v>
      </c>
      <c r="AA33" s="42" t="str">
        <f>IF(COUNTIF(Пандер!AH$3:AH$3,'Пандер ФИО'!$B33)&lt;&gt;0,IF(COUNTIF(Пандер!AH$3:AH$3,'Пандер ФИО'!$B33)=1,INDEX(Пандер!$B$3:$B$3,MATCH($B33,Пандер!AH$3:AH$3,0)),CONCATENATE(INDEX(Пандер!$B$3:$B$3,MATCH($B33,Пандер!AH$3:AH$3,0)),"/",INDEX(Пандер!$B$3:$B$3,MATCH($B33,Пандер!AH$3:AH$3,0)+1)))," ")</f>
        <v xml:space="preserve"> </v>
      </c>
      <c r="AB33" s="42" t="str">
        <f>IF(COUNTIF(Пандер!AI$3:AI$3,'Пандер ФИО'!$B33)&lt;&gt;0,IF(COUNTIF(Пандер!AI$3:AI$3,'Пандер ФИО'!$B33)=1,INDEX(Пандер!$B$3:$B$3,MATCH($B33,Пандер!AI$3:AI$3,0)),CONCATENATE(INDEX(Пандер!$B$3:$B$3,MATCH($B33,Пандер!AI$3:AI$3,0)),"/",INDEX(Пандер!$B$3:$B$3,MATCH($B33,Пандер!AI$3:AI$3,0)+1)))," ")</f>
        <v xml:space="preserve"> </v>
      </c>
      <c r="AC33" s="42" t="str">
        <f>IF(COUNTIF(Пандер!AJ$3:AJ$3,'Пандер ФИО'!$B33)&lt;&gt;0,IF(COUNTIF(Пандер!AJ$3:AJ$3,'Пандер ФИО'!$B33)=1,INDEX(Пандер!$B$3:$B$3,MATCH($B33,Пандер!AJ$3:AJ$3,0)),CONCATENATE(INDEX(Пандер!$B$3:$B$3,MATCH($B33,Пандер!AJ$3:AJ$3,0)),"/",INDEX(Пандер!$B$3:$B$3,MATCH($B33,Пандер!AJ$3:AJ$3,0)+1)))," ")</f>
        <v xml:space="preserve"> </v>
      </c>
      <c r="AD33" s="42" t="str">
        <f>IF(COUNTIF(Пандер!AK$3:AK$3,'Пандер ФИО'!$B33)&lt;&gt;0,IF(COUNTIF(Пандер!AK$3:AK$3,'Пандер ФИО'!$B33)=1,INDEX(Пандер!$B$3:$B$3,MATCH($B33,Пандер!AK$3:AK$3,0)),CONCATENATE(INDEX(Пандер!$B$3:$B$3,MATCH($B33,Пандер!AK$3:AK$3,0)),"/",INDEX(Пандер!$B$3:$B$3,MATCH($B33,Пандер!AK$3:AK$3,0)+1)))," ")</f>
        <v xml:space="preserve"> </v>
      </c>
      <c r="AE33" s="42" t="str">
        <f>IF(COUNTIF(Пандер!AL$3:AL$3,'Пандер ФИО'!$B33)&lt;&gt;0,IF(COUNTIF(Пандер!AL$3:AL$3,'Пандер ФИО'!$B33)=1,INDEX(Пандер!$B$3:$B$3,MATCH($B33,Пандер!AL$3:AL$3,0)),CONCATENATE(INDEX(Пандер!$B$3:$B$3,MATCH($B33,Пандер!AL$3:AL$3,0)),"/",INDEX(Пандер!$B$3:$B$3,MATCH($B33,Пандер!AL$3:AL$3,0)+1)))," ")</f>
        <v xml:space="preserve"> </v>
      </c>
      <c r="AF33" s="42" t="str">
        <f>IF(COUNTIF(Пандер!AM$3:AM$3,'Пандер ФИО'!$B33)&lt;&gt;0,IF(COUNTIF(Пандер!AM$3:AM$3,'Пандер ФИО'!$B33)=1,INDEX(Пандер!$B$3:$B$3,MATCH($B33,Пандер!AM$3:AM$3,0)),CONCATENATE(INDEX(Пандер!$B$3:$B$3,MATCH($B33,Пандер!AM$3:AM$3,0)),"/",INDEX(Пандер!$B$3:$B$3,MATCH($B33,Пандер!AM$3:AM$3,0)+1)))," ")</f>
        <v xml:space="preserve"> </v>
      </c>
      <c r="AG33" s="42" t="str">
        <f>IF(COUNTIF(Пандер!AN$3:AN$3,'Пандер ФИО'!$B33)&lt;&gt;0,IF(COUNTIF(Пандер!AN$3:AN$3,'Пандер ФИО'!$B33)=1,INDEX(Пандер!$B$3:$B$3,MATCH($B33,Пандер!AN$3:AN$3,0)),CONCATENATE(INDEX(Пандер!$B$3:$B$3,MATCH($B33,Пандер!AN$3:AN$3,0)),"/",INDEX(Пандер!$B$3:$B$3,MATCH($B33,Пандер!AN$3:AN$3,0)+1)))," ")</f>
        <v xml:space="preserve"> </v>
      </c>
      <c r="AH33" s="42" t="str">
        <f>IF(COUNTIF(Пандер!AO$3:AO$3,'Пандер ФИО'!$B33)&lt;&gt;0,IF(COUNTIF(Пандер!AO$3:AO$3,'Пандер ФИО'!$B33)=1,INDEX(Пандер!$B$3:$B$3,MATCH($B33,Пандер!AO$3:AO$3,0)),CONCATENATE(INDEX(Пандер!$B$3:$B$3,MATCH($B33,Пандер!AO$3:AO$3,0)),"/",INDEX(Пандер!$B$3:$B$3,MATCH($B33,Пандер!AO$3:AO$3,0)+1)))," ")</f>
        <v xml:space="preserve"> </v>
      </c>
      <c r="AI33" s="42" t="str">
        <f>IF(COUNTIF(Пандер!AP$3:AP$3,'Пандер ФИО'!$B33)&lt;&gt;0,IF(COUNTIF(Пандер!AP$3:AP$3,'Пандер ФИО'!$B33)=1,INDEX(Пандер!$B$3:$B$3,MATCH($B33,Пандер!AP$3:AP$3,0)),CONCATENATE(INDEX(Пандер!$B$3:$B$3,MATCH($B33,Пандер!AP$3:AP$3,0)),"/",INDEX(Пандер!$B$3:$B$3,MATCH($B33,Пандер!AP$3:AP$3,0)+1)))," ")</f>
        <v xml:space="preserve"> </v>
      </c>
      <c r="AJ33" s="42" t="str">
        <f>IF(COUNTIF(Пандер!AQ$3:AQ$3,'Пандер ФИО'!$B33)&lt;&gt;0,IF(COUNTIF(Пандер!AQ$3:AQ$3,'Пандер ФИО'!$B33)=1,INDEX(Пандер!$B$3:$B$3,MATCH($B33,Пандер!AQ$3:AQ$3,0)),CONCATENATE(INDEX(Пандер!$B$3:$B$3,MATCH($B33,Пандер!AQ$3:AQ$3,0)),"/",INDEX(Пандер!$B$3:$B$3,MATCH($B33,Пандер!AQ$3:AQ$3,0)+1)))," ")</f>
        <v xml:space="preserve"> </v>
      </c>
      <c r="AK33" s="42" t="str">
        <f>IF(COUNTIF(Пандер!AR$3:AR$3,'Пандер ФИО'!$B33)&lt;&gt;0,IF(COUNTIF(Пандер!AR$3:AR$3,'Пандер ФИО'!$B33)=1,INDEX(Пандер!$B$3:$B$3,MATCH($B33,Пандер!AR$3:AR$3,0)),CONCATENATE(INDEX(Пандер!$B$3:$B$3,MATCH($B33,Пандер!AR$3:AR$3,0)),"/",INDEX(Пандер!$B$3:$B$3,MATCH($B33,Пандер!AR$3:AR$3,0)+1)))," ")</f>
        <v xml:space="preserve"> </v>
      </c>
      <c r="AL33" s="42" t="str">
        <f>IF(COUNTIF(Пандер!AS$3:AS$3,'Пандер ФИО'!$B33)&lt;&gt;0,IF(COUNTIF(Пандер!AS$3:AS$3,'Пандер ФИО'!$B33)=1,INDEX(Пандер!$B$3:$B$3,MATCH($B33,Пандер!AS$3:AS$3,0)),CONCATENATE(INDEX(Пандер!$B$3:$B$3,MATCH($B33,Пандер!AS$3:AS$3,0)),"/",INDEX(Пандер!$B$3:$B$3,MATCH($B33,Пандер!AS$3:AS$3,0)+1)))," ")</f>
        <v xml:space="preserve"> </v>
      </c>
      <c r="AM33" s="42" t="str">
        <f>IF(COUNTIF(Пандер!AT$3:AT$3,'Пандер ФИО'!$B33)&lt;&gt;0,IF(COUNTIF(Пандер!AT$3:AT$3,'Пандер ФИО'!$B33)=1,INDEX(Пандер!$B$3:$B$3,MATCH($B33,Пандер!AT$3:AT$3,0)),CONCATENATE(INDEX(Пандер!$B$3:$B$3,MATCH($B33,Пандер!AT$3:AT$3,0)),"/",INDEX(Пандер!$B$3:$B$3,MATCH($B33,Пандер!AT$3:AT$3,0)+1)))," ")</f>
        <v xml:space="preserve"> </v>
      </c>
      <c r="AN33" s="42" t="str">
        <f>IF(COUNTIF(Пандер!AU$3:AU$3,'Пандер ФИО'!$B33)&lt;&gt;0,IF(COUNTIF(Пандер!AU$3:AU$3,'Пандер ФИО'!$B33)=1,INDEX(Пандер!$B$3:$B$3,MATCH($B33,Пандер!AU$3:AU$3,0)),CONCATENATE(INDEX(Пандер!$B$3:$B$3,MATCH($B33,Пандер!AU$3:AU$3,0)),"/",INDEX(Пандер!$B$3:$B$3,MATCH($B33,Пандер!AU$3:AU$3,0)+1)))," ")</f>
        <v xml:space="preserve"> </v>
      </c>
      <c r="AO33" s="42" t="str">
        <f>IF(COUNTIF(Пандер!AV$3:AV$3,'Пандер ФИО'!$B33)&lt;&gt;0,IF(COUNTIF(Пандер!AV$3:AV$3,'Пандер ФИО'!$B33)=1,INDEX(Пандер!$B$3:$B$3,MATCH($B33,Пандер!AV$3:AV$3,0)),CONCATENATE(INDEX(Пандер!$B$3:$B$3,MATCH($B33,Пандер!AV$3:AV$3,0)),"/",INDEX(Пандер!$B$3:$B$3,MATCH($B33,Пандер!AV$3:AV$3,0)+1)))," ")</f>
        <v xml:space="preserve"> </v>
      </c>
      <c r="AP33" s="42" t="str">
        <f>IF(COUNTIF(Пандер!AW$3:AW$3,'Пандер ФИО'!$B33)&lt;&gt;0,IF(COUNTIF(Пандер!AW$3:AW$3,'Пандер ФИО'!$B33)=1,INDEX(Пандер!$B$3:$B$3,MATCH($B33,Пандер!AW$3:AW$3,0)),CONCATENATE(INDEX(Пандер!$B$3:$B$3,MATCH($B33,Пандер!AW$3:AW$3,0)),"/",INDEX(Пандер!$B$3:$B$3,MATCH($B33,Пандер!AW$3:AW$3,0)+1)))," ")</f>
        <v xml:space="preserve"> </v>
      </c>
      <c r="AQ33" s="42" t="str">
        <f>IF(COUNTIF(Пандер!AX$3:AX$3,'Пандер ФИО'!$B33)&lt;&gt;0,IF(COUNTIF(Пандер!AX$3:AX$3,'Пандер ФИО'!$B33)=1,INDEX(Пандер!$B$3:$B$3,MATCH($B33,Пандер!AX$3:AX$3,0)),CONCATENATE(INDEX(Пандер!$B$3:$B$3,MATCH($B33,Пандер!AX$3:AX$3,0)),"/",INDEX(Пандер!$B$3:$B$3,MATCH($B33,Пандер!AX$3:AX$3,0)+1)))," ")</f>
        <v xml:space="preserve"> </v>
      </c>
    </row>
    <row r="34" spans="2:43" x14ac:dyDescent="0.25">
      <c r="B34" s="10">
        <f>'Пандер Балл'!B34</f>
        <v>0</v>
      </c>
      <c r="C34" s="42" t="str">
        <f>IF(COUNTIF(Пандер!C$3:C$3,'Пандер ФИО'!$B34)&lt;&gt;0,IF(COUNTIF(Пандер!C$3:C$3,'Пандер ФИО'!$B34)=1,INDEX(Пандер!$B$3:$B$3,MATCH($B34,Пандер!C$3:C$3,0)),CONCATENATE(INDEX(Пандер!$B$3:$B$3,MATCH($B34,Пандер!C$3:C$3,0)),"/",INDEX(Пандер!$B$3:$B$3,MATCH($B34,Пандер!C$3:C$3,0)+1)))," ")</f>
        <v xml:space="preserve"> </v>
      </c>
      <c r="D34" s="42" t="str">
        <f>IF(COUNTIF(Пандер!D$3:D$3,'Пандер ФИО'!$B34)&lt;&gt;0,IF(COUNTIF(Пандер!D$3:D$3,'Пандер ФИО'!$B34)=1,INDEX(Пандер!$B$3:$B$3,MATCH($B34,Пандер!D$3:D$3,0)),CONCATENATE(INDEX(Пандер!$B$3:$B$3,MATCH($B34,Пандер!D$3:D$3,0)),"/",INDEX(Пандер!$B$3:$B$3,MATCH($B34,Пандер!D$3:D$3,0)+1)))," ")</f>
        <v xml:space="preserve"> </v>
      </c>
      <c r="E34" s="42" t="str">
        <f>IF(COUNTIF(Пандер!E$3:E$3,'Пандер ФИО'!$B34)&lt;&gt;0,IF(COUNTIF(Пандер!E$3:E$3,'Пандер ФИО'!$B34)=1,INDEX(Пандер!$B$3:$B$3,MATCH($B34,Пандер!E$3:E$3,0)),CONCATENATE(INDEX(Пандер!$B$3:$B$3,MATCH($B34,Пандер!E$3:E$3,0)),"/",INDEX(Пандер!$B$3:$B$3,MATCH($B34,Пандер!E$3:E$3,0)+1)))," ")</f>
        <v xml:space="preserve"> </v>
      </c>
      <c r="F34" s="42" t="str">
        <f>IF(COUNTIF(Пандер!F$3:F$3,'Пандер ФИО'!$B34)&lt;&gt;0,IF(COUNTIF(Пандер!F$3:F$3,'Пандер ФИО'!$B34)=1,INDEX(Пандер!$B$3:$B$3,MATCH($B34,Пандер!F$3:F$3,0)),CONCATENATE(INDEX(Пандер!$B$3:$B$3,MATCH($B34,Пандер!F$3:F$3,0)),"/",INDEX(Пандер!$B$3:$B$3,MATCH($B34,Пандер!F$3:F$3,0)+1)))," ")</f>
        <v xml:space="preserve"> </v>
      </c>
      <c r="G34" s="42" t="str">
        <f>IF(COUNTIF(Пандер!G$3:G$3,'Пандер ФИО'!$B34)&lt;&gt;0,IF(COUNTIF(Пандер!G$3:G$3,'Пандер ФИО'!$B34)=1,INDEX(Пандер!$B$3:$B$3,MATCH($B34,Пандер!G$3:G$3,0)),CONCATENATE(INDEX(Пандер!$B$3:$B$3,MATCH($B34,Пандер!G$3:G$3,0)),"/",INDEX(Пандер!$B$3:$B$3,MATCH($B34,Пандер!G$3:G$3,0)+1)))," ")</f>
        <v xml:space="preserve"> </v>
      </c>
      <c r="H34" s="42" t="str">
        <f>IF(COUNTIF(Пандер!H$3:H$3,'Пандер ФИО'!$B34)&lt;&gt;0,IF(COUNTIF(Пандер!H$3:H$3,'Пандер ФИО'!$B34)=1,INDEX(Пандер!$B$3:$B$3,MATCH($B34,Пандер!H$3:H$3,0)),CONCATENATE(INDEX(Пандер!$B$3:$B$3,MATCH($B34,Пандер!H$3:H$3,0)),"/",INDEX(Пандер!$B$3:$B$3,MATCH($B34,Пандер!H$3:H$3,0)+1)))," ")</f>
        <v xml:space="preserve"> </v>
      </c>
      <c r="I34" s="42" t="str">
        <f>IF(COUNTIF(Пандер!I$3:I$3,'Пандер ФИО'!$B34)&lt;&gt;0,IF(COUNTIF(Пандер!I$3:I$3,'Пандер ФИО'!$B34)=1,INDEX(Пандер!$B$3:$B$3,MATCH($B34,Пандер!I$3:I$3,0)),CONCATENATE(INDEX(Пандер!$B$3:$B$3,MATCH($B34,Пандер!I$3:I$3,0)),"/",INDEX(Пандер!$B$3:$B$3,MATCH($B34,Пандер!I$3:I$3,0)+1)))," ")</f>
        <v xml:space="preserve"> </v>
      </c>
      <c r="J34" s="42" t="str">
        <f>IF(COUNTIF(Пандер!J$3:J$3,'Пандер ФИО'!$B34)&lt;&gt;0,IF(COUNTIF(Пандер!J$3:J$3,'Пандер ФИО'!$B34)=1,INDEX(Пандер!$B$3:$B$3,MATCH($B34,Пандер!J$3:J$3,0)),CONCATENATE(INDEX(Пандер!$B$3:$B$3,MATCH($B34,Пандер!J$3:J$3,0)),"/",INDEX(Пандер!$B$3:$B$3,MATCH($B34,Пандер!J$3:J$3,0)+1)))," ")</f>
        <v xml:space="preserve"> </v>
      </c>
      <c r="K34" s="42" t="str">
        <f>IF(COUNTIF(Пандер!K$3:K$3,'Пандер ФИО'!$B34)&lt;&gt;0,IF(COUNTIF(Пандер!K$3:K$3,'Пандер ФИО'!$B34)=1,INDEX(Пандер!$B$3:$B$3,MATCH($B34,Пандер!K$3:K$3,0)),CONCATENATE(INDEX(Пандер!$B$3:$B$3,MATCH($B34,Пандер!K$3:K$3,0)),"/",INDEX(Пандер!$B$3:$B$3,MATCH($B34,Пандер!K$3:K$3,0)+1)))," ")</f>
        <v xml:space="preserve"> </v>
      </c>
      <c r="L34" s="42" t="str">
        <f>IF(COUNTIF(Пандер!N$3:N$3,'Пандер ФИО'!$B34)&lt;&gt;0,IF(COUNTIF(Пандер!N$3:N$3,'Пандер ФИО'!$B34)=1,INDEX(Пандер!$B$3:$B$3,MATCH($B34,Пандер!N$3:N$3,0)),CONCATENATE(INDEX(Пандер!$B$3:$B$3,MATCH($B34,Пандер!N$3:N$3,0)),"/",INDEX(Пандер!$B$3:$B$3,MATCH($B34,Пандер!N$3:N$3,0)+1)))," ")</f>
        <v xml:space="preserve"> </v>
      </c>
      <c r="M34" s="42" t="str">
        <f>IF(COUNTIF(Пандер!O$3:O$3,'Пандер ФИО'!$B34)&lt;&gt;0,IF(COUNTIF(Пандер!O$3:O$3,'Пандер ФИО'!$B34)=1,INDEX(Пандер!$B$3:$B$3,MATCH($B34,Пандер!O$3:O$3,0)),CONCATENATE(INDEX(Пандер!$B$3:$B$3,MATCH($B34,Пандер!O$3:O$3,0)),"/",INDEX(Пандер!$B$3:$B$3,MATCH($B34,Пандер!O$3:O$3,0)+1)))," ")</f>
        <v xml:space="preserve"> </v>
      </c>
      <c r="N34" s="42" t="str">
        <f>IF(COUNTIF(Пандер!U$3:U$3,'Пандер ФИО'!$B34)&lt;&gt;0,IF(COUNTIF(Пандер!U$3:U$3,'Пандер ФИО'!$B34)=1,INDEX(Пандер!$B$3:$B$3,MATCH($B34,Пандер!U$3:U$3,0)),CONCATENATE(INDEX(Пандер!$B$3:$B$3,MATCH($B34,Пандер!U$3:U$3,0)),"/",INDEX(Пандер!$B$3:$B$3,MATCH($B34,Пандер!U$3:U$3,0)+1)))," ")</f>
        <v xml:space="preserve"> </v>
      </c>
      <c r="O34" s="42" t="str">
        <f>IF(COUNTIF(Пандер!V$3:V$3,'Пандер ФИО'!$B34)&lt;&gt;0,IF(COUNTIF(Пандер!V$3:V$3,'Пандер ФИО'!$B34)=1,INDEX(Пандер!$B$3:$B$3,MATCH($B34,Пандер!V$3:V$3,0)),CONCATENATE(INDEX(Пандер!$B$3:$B$3,MATCH($B34,Пандер!V$3:V$3,0)),"/",INDEX(Пандер!$B$3:$B$3,MATCH($B34,Пандер!V$3:V$3,0)+1)))," ")</f>
        <v xml:space="preserve"> </v>
      </c>
      <c r="P34" s="42" t="str">
        <f>IF(COUNTIF(Пандер!W$3:W$3,'Пандер ФИО'!$B34)&lt;&gt;0,IF(COUNTIF(Пандер!W$3:W$3,'Пандер ФИО'!$B34)=1,INDEX(Пандер!$B$3:$B$3,MATCH($B34,Пандер!W$3:W$3,0)),CONCATENATE(INDEX(Пандер!$B$3:$B$3,MATCH($B34,Пандер!W$3:W$3,0)),"/",INDEX(Пандер!$B$3:$B$3,MATCH($B34,Пандер!W$3:W$3,0)+1)))," ")</f>
        <v xml:space="preserve"> </v>
      </c>
      <c r="Q34" s="42" t="str">
        <f>IF(COUNTIF(Пандер!X$3:X$3,'Пандер ФИО'!$B34)&lt;&gt;0,IF(COUNTIF(Пандер!X$3:X$3,'Пандер ФИО'!$B34)=1,INDEX(Пандер!$B$3:$B$3,MATCH($B34,Пандер!X$3:X$3,0)),CONCATENATE(INDEX(Пандер!$B$3:$B$3,MATCH($B34,Пандер!X$3:X$3,0)),"/",INDEX(Пандер!$B$3:$B$3,MATCH($B34,Пандер!X$3:X$3,0)+1)))," ")</f>
        <v xml:space="preserve"> </v>
      </c>
      <c r="R34" s="42" t="str">
        <f>IF(COUNTIF(Пандер!Y$3:Y$3,'Пандер ФИО'!$B34)&lt;&gt;0,IF(COUNTIF(Пандер!Y$3:Y$3,'Пандер ФИО'!$B34)=1,INDEX(Пандер!$B$3:$B$3,MATCH($B34,Пандер!Y$3:Y$3,0)),CONCATENATE(INDEX(Пандер!$B$3:$B$3,MATCH($B34,Пандер!Y$3:Y$3,0)),"/",INDEX(Пандер!$B$3:$B$3,MATCH($B34,Пандер!Y$3:Y$3,0)+1)))," ")</f>
        <v xml:space="preserve"> </v>
      </c>
      <c r="S34" s="42" t="str">
        <f>IF(COUNTIF(Пандер!Z$3:Z$3,'Пандер ФИО'!$B34)&lt;&gt;0,IF(COUNTIF(Пандер!Z$3:Z$3,'Пандер ФИО'!$B34)=1,INDEX(Пандер!$B$3:$B$3,MATCH($B34,Пандер!Z$3:Z$3,0)),CONCATENATE(INDEX(Пандер!$B$3:$B$3,MATCH($B34,Пандер!Z$3:Z$3,0)),"/",INDEX(Пандер!$B$3:$B$3,MATCH($B34,Пандер!Z$3:Z$3,0)+1)))," ")</f>
        <v xml:space="preserve"> </v>
      </c>
      <c r="T34" s="42" t="str">
        <f>IF(COUNTIF(Пандер!AA$3:AA$3,'Пандер ФИО'!$B34)&lt;&gt;0,IF(COUNTIF(Пандер!AA$3:AA$3,'Пандер ФИО'!$B34)=1,INDEX(Пандер!$B$3:$B$3,MATCH($B34,Пандер!AA$3:AA$3,0)),CONCATENATE(INDEX(Пандер!$B$3:$B$3,MATCH($B34,Пандер!AA$3:AA$3,0)),"/",INDEX(Пандер!$B$3:$B$3,MATCH($B34,Пандер!AA$3:AA$3,0)+1)))," ")</f>
        <v xml:space="preserve"> </v>
      </c>
      <c r="U34" s="42" t="str">
        <f>IF(COUNTIF(Пандер!AB$3:AB$3,'Пандер ФИО'!$B34)&lt;&gt;0,IF(COUNTIF(Пандер!AB$3:AB$3,'Пандер ФИО'!$B34)=1,INDEX(Пандер!$B$3:$B$3,MATCH($B34,Пандер!AB$3:AB$3,0)),CONCATENATE(INDEX(Пандер!$B$3:$B$3,MATCH($B34,Пандер!AB$3:AB$3,0)),"/",INDEX(Пандер!$B$3:$B$3,MATCH($B34,Пандер!AB$3:AB$3,0)+1)))," ")</f>
        <v xml:space="preserve"> </v>
      </c>
      <c r="V34" s="42" t="str">
        <f>IF(COUNTIF(Пандер!AC$3:AC$3,'Пандер ФИО'!$B34)&lt;&gt;0,IF(COUNTIF(Пандер!AC$3:AC$3,'Пандер ФИО'!$B34)=1,INDEX(Пандер!$B$3:$B$3,MATCH($B34,Пандер!AC$3:AC$3,0)),CONCATENATE(INDEX(Пандер!$B$3:$B$3,MATCH($B34,Пандер!AC$3:AC$3,0)),"/",INDEX(Пандер!$B$3:$B$3,MATCH($B34,Пандер!AC$3:AC$3,0)+1)))," ")</f>
        <v xml:space="preserve"> </v>
      </c>
      <c r="W34" s="42" t="str">
        <f>IF(COUNTIF(Пандер!AD$3:AD$3,'Пандер ФИО'!$B34)&lt;&gt;0,IF(COUNTIF(Пандер!AD$3:AD$3,'Пандер ФИО'!$B34)=1,INDEX(Пандер!$B$3:$B$3,MATCH($B34,Пандер!AD$3:AD$3,0)),CONCATENATE(INDEX(Пандер!$B$3:$B$3,MATCH($B34,Пандер!AD$3:AD$3,0)),"/",INDEX(Пандер!$B$3:$B$3,MATCH($B34,Пандер!AD$3:AD$3,0)+1)))," ")</f>
        <v xml:space="preserve"> </v>
      </c>
      <c r="X34" s="42" t="str">
        <f>IF(COUNTIF(Пандер!AE$3:AE$3,'Пандер ФИО'!$B34)&lt;&gt;0,IF(COUNTIF(Пандер!AE$3:AE$3,'Пандер ФИО'!$B34)=1,INDEX(Пандер!$B$3:$B$3,MATCH($B34,Пандер!AE$3:AE$3,0)),CONCATENATE(INDEX(Пандер!$B$3:$B$3,MATCH($B34,Пандер!AE$3:AE$3,0)),"/",INDEX(Пандер!$B$3:$B$3,MATCH($B34,Пандер!AE$3:AE$3,0)+1)))," ")</f>
        <v xml:space="preserve"> </v>
      </c>
      <c r="Y34" s="42" t="str">
        <f>IF(COUNTIF(Пандер!AF$3:AF$3,'Пандер ФИО'!$B34)&lt;&gt;0,IF(COUNTIF(Пандер!AF$3:AF$3,'Пандер ФИО'!$B34)=1,INDEX(Пандер!$B$3:$B$3,MATCH($B34,Пандер!AF$3:AF$3,0)),CONCATENATE(INDEX(Пандер!$B$3:$B$3,MATCH($B34,Пандер!AF$3:AF$3,0)),"/",INDEX(Пандер!$B$3:$B$3,MATCH($B34,Пандер!AF$3:AF$3,0)+1)))," ")</f>
        <v xml:space="preserve"> </v>
      </c>
      <c r="Z34" s="42" t="str">
        <f>IF(COUNTIF(Пандер!AG$3:AG$3,'Пандер ФИО'!$B34)&lt;&gt;0,IF(COUNTIF(Пандер!AG$3:AG$3,'Пандер ФИО'!$B34)=1,INDEX(Пандер!$B$3:$B$3,MATCH($B34,Пандер!AG$3:AG$3,0)),CONCATENATE(INDEX(Пандер!$B$3:$B$3,MATCH($B34,Пандер!AG$3:AG$3,0)),"/",INDEX(Пандер!$B$3:$B$3,MATCH($B34,Пандер!AG$3:AG$3,0)+1)))," ")</f>
        <v xml:space="preserve"> </v>
      </c>
      <c r="AA34" s="42" t="str">
        <f>IF(COUNTIF(Пандер!AH$3:AH$3,'Пандер ФИО'!$B34)&lt;&gt;0,IF(COUNTIF(Пандер!AH$3:AH$3,'Пандер ФИО'!$B34)=1,INDEX(Пандер!$B$3:$B$3,MATCH($B34,Пандер!AH$3:AH$3,0)),CONCATENATE(INDEX(Пандер!$B$3:$B$3,MATCH($B34,Пандер!AH$3:AH$3,0)),"/",INDEX(Пандер!$B$3:$B$3,MATCH($B34,Пандер!AH$3:AH$3,0)+1)))," ")</f>
        <v xml:space="preserve"> </v>
      </c>
      <c r="AB34" s="42" t="str">
        <f>IF(COUNTIF(Пандер!AI$3:AI$3,'Пандер ФИО'!$B34)&lt;&gt;0,IF(COUNTIF(Пандер!AI$3:AI$3,'Пандер ФИО'!$B34)=1,INDEX(Пандер!$B$3:$B$3,MATCH($B34,Пандер!AI$3:AI$3,0)),CONCATENATE(INDEX(Пандер!$B$3:$B$3,MATCH($B34,Пандер!AI$3:AI$3,0)),"/",INDEX(Пандер!$B$3:$B$3,MATCH($B34,Пандер!AI$3:AI$3,0)+1)))," ")</f>
        <v xml:space="preserve"> </v>
      </c>
      <c r="AC34" s="42" t="str">
        <f>IF(COUNTIF(Пандер!AJ$3:AJ$3,'Пандер ФИО'!$B34)&lt;&gt;0,IF(COUNTIF(Пандер!AJ$3:AJ$3,'Пандер ФИО'!$B34)=1,INDEX(Пандер!$B$3:$B$3,MATCH($B34,Пандер!AJ$3:AJ$3,0)),CONCATENATE(INDEX(Пандер!$B$3:$B$3,MATCH($B34,Пандер!AJ$3:AJ$3,0)),"/",INDEX(Пандер!$B$3:$B$3,MATCH($B34,Пандер!AJ$3:AJ$3,0)+1)))," ")</f>
        <v xml:space="preserve"> </v>
      </c>
      <c r="AD34" s="42" t="str">
        <f>IF(COUNTIF(Пандер!AK$3:AK$3,'Пандер ФИО'!$B34)&lt;&gt;0,IF(COUNTIF(Пандер!AK$3:AK$3,'Пандер ФИО'!$B34)=1,INDEX(Пандер!$B$3:$B$3,MATCH($B34,Пандер!AK$3:AK$3,0)),CONCATENATE(INDEX(Пандер!$B$3:$B$3,MATCH($B34,Пандер!AK$3:AK$3,0)),"/",INDEX(Пандер!$B$3:$B$3,MATCH($B34,Пандер!AK$3:AK$3,0)+1)))," ")</f>
        <v xml:space="preserve"> </v>
      </c>
      <c r="AE34" s="42" t="str">
        <f>IF(COUNTIF(Пандер!AL$3:AL$3,'Пандер ФИО'!$B34)&lt;&gt;0,IF(COUNTIF(Пандер!AL$3:AL$3,'Пандер ФИО'!$B34)=1,INDEX(Пандер!$B$3:$B$3,MATCH($B34,Пандер!AL$3:AL$3,0)),CONCATENATE(INDEX(Пандер!$B$3:$B$3,MATCH($B34,Пандер!AL$3:AL$3,0)),"/",INDEX(Пандер!$B$3:$B$3,MATCH($B34,Пандер!AL$3:AL$3,0)+1)))," ")</f>
        <v xml:space="preserve"> </v>
      </c>
      <c r="AF34" s="42" t="str">
        <f>IF(COUNTIF(Пандер!AM$3:AM$3,'Пандер ФИО'!$B34)&lt;&gt;0,IF(COUNTIF(Пандер!AM$3:AM$3,'Пандер ФИО'!$B34)=1,INDEX(Пандер!$B$3:$B$3,MATCH($B34,Пандер!AM$3:AM$3,0)),CONCATENATE(INDEX(Пандер!$B$3:$B$3,MATCH($B34,Пандер!AM$3:AM$3,0)),"/",INDEX(Пандер!$B$3:$B$3,MATCH($B34,Пандер!AM$3:AM$3,0)+1)))," ")</f>
        <v xml:space="preserve"> </v>
      </c>
      <c r="AG34" s="42" t="str">
        <f>IF(COUNTIF(Пандер!AN$3:AN$3,'Пандер ФИО'!$B34)&lt;&gt;0,IF(COUNTIF(Пандер!AN$3:AN$3,'Пандер ФИО'!$B34)=1,INDEX(Пандер!$B$3:$B$3,MATCH($B34,Пандер!AN$3:AN$3,0)),CONCATENATE(INDEX(Пандер!$B$3:$B$3,MATCH($B34,Пандер!AN$3:AN$3,0)),"/",INDEX(Пандер!$B$3:$B$3,MATCH($B34,Пандер!AN$3:AN$3,0)+1)))," ")</f>
        <v xml:space="preserve"> </v>
      </c>
      <c r="AH34" s="42" t="str">
        <f>IF(COUNTIF(Пандер!AO$3:AO$3,'Пандер ФИО'!$B34)&lt;&gt;0,IF(COUNTIF(Пандер!AO$3:AO$3,'Пандер ФИО'!$B34)=1,INDEX(Пандер!$B$3:$B$3,MATCH($B34,Пандер!AO$3:AO$3,0)),CONCATENATE(INDEX(Пандер!$B$3:$B$3,MATCH($B34,Пандер!AO$3:AO$3,0)),"/",INDEX(Пандер!$B$3:$B$3,MATCH($B34,Пандер!AO$3:AO$3,0)+1)))," ")</f>
        <v xml:space="preserve"> </v>
      </c>
      <c r="AI34" s="42" t="str">
        <f>IF(COUNTIF(Пандер!AP$3:AP$3,'Пандер ФИО'!$B34)&lt;&gt;0,IF(COUNTIF(Пандер!AP$3:AP$3,'Пандер ФИО'!$B34)=1,INDEX(Пандер!$B$3:$B$3,MATCH($B34,Пандер!AP$3:AP$3,0)),CONCATENATE(INDEX(Пандер!$B$3:$B$3,MATCH($B34,Пандер!AP$3:AP$3,0)),"/",INDEX(Пандер!$B$3:$B$3,MATCH($B34,Пандер!AP$3:AP$3,0)+1)))," ")</f>
        <v xml:space="preserve"> </v>
      </c>
      <c r="AJ34" s="42" t="str">
        <f>IF(COUNTIF(Пандер!AQ$3:AQ$3,'Пандер ФИО'!$B34)&lt;&gt;0,IF(COUNTIF(Пандер!AQ$3:AQ$3,'Пандер ФИО'!$B34)=1,INDEX(Пандер!$B$3:$B$3,MATCH($B34,Пандер!AQ$3:AQ$3,0)),CONCATENATE(INDEX(Пандер!$B$3:$B$3,MATCH($B34,Пандер!AQ$3:AQ$3,0)),"/",INDEX(Пандер!$B$3:$B$3,MATCH($B34,Пандер!AQ$3:AQ$3,0)+1)))," ")</f>
        <v xml:space="preserve"> </v>
      </c>
      <c r="AK34" s="42" t="str">
        <f>IF(COUNTIF(Пандер!AR$3:AR$3,'Пандер ФИО'!$B34)&lt;&gt;0,IF(COUNTIF(Пандер!AR$3:AR$3,'Пандер ФИО'!$B34)=1,INDEX(Пандер!$B$3:$B$3,MATCH($B34,Пандер!AR$3:AR$3,0)),CONCATENATE(INDEX(Пандер!$B$3:$B$3,MATCH($B34,Пандер!AR$3:AR$3,0)),"/",INDEX(Пандер!$B$3:$B$3,MATCH($B34,Пандер!AR$3:AR$3,0)+1)))," ")</f>
        <v xml:space="preserve"> </v>
      </c>
      <c r="AL34" s="42" t="str">
        <f>IF(COUNTIF(Пандер!AS$3:AS$3,'Пандер ФИО'!$B34)&lt;&gt;0,IF(COUNTIF(Пандер!AS$3:AS$3,'Пандер ФИО'!$B34)=1,INDEX(Пандер!$B$3:$B$3,MATCH($B34,Пандер!AS$3:AS$3,0)),CONCATENATE(INDEX(Пандер!$B$3:$B$3,MATCH($B34,Пандер!AS$3:AS$3,0)),"/",INDEX(Пандер!$B$3:$B$3,MATCH($B34,Пандер!AS$3:AS$3,0)+1)))," ")</f>
        <v xml:space="preserve"> </v>
      </c>
      <c r="AM34" s="42" t="str">
        <f>IF(COUNTIF(Пандер!AT$3:AT$3,'Пандер ФИО'!$B34)&lt;&gt;0,IF(COUNTIF(Пандер!AT$3:AT$3,'Пандер ФИО'!$B34)=1,INDEX(Пандер!$B$3:$B$3,MATCH($B34,Пандер!AT$3:AT$3,0)),CONCATENATE(INDEX(Пандер!$B$3:$B$3,MATCH($B34,Пандер!AT$3:AT$3,0)),"/",INDEX(Пандер!$B$3:$B$3,MATCH($B34,Пандер!AT$3:AT$3,0)+1)))," ")</f>
        <v xml:space="preserve"> </v>
      </c>
      <c r="AN34" s="42" t="str">
        <f>IF(COUNTIF(Пандер!AU$3:AU$3,'Пандер ФИО'!$B34)&lt;&gt;0,IF(COUNTIF(Пандер!AU$3:AU$3,'Пандер ФИО'!$B34)=1,INDEX(Пандер!$B$3:$B$3,MATCH($B34,Пандер!AU$3:AU$3,0)),CONCATENATE(INDEX(Пандер!$B$3:$B$3,MATCH($B34,Пандер!AU$3:AU$3,0)),"/",INDEX(Пандер!$B$3:$B$3,MATCH($B34,Пандер!AU$3:AU$3,0)+1)))," ")</f>
        <v xml:space="preserve"> </v>
      </c>
      <c r="AO34" s="42" t="str">
        <f>IF(COUNTIF(Пандер!AV$3:AV$3,'Пандер ФИО'!$B34)&lt;&gt;0,IF(COUNTIF(Пандер!AV$3:AV$3,'Пандер ФИО'!$B34)=1,INDEX(Пандер!$B$3:$B$3,MATCH($B34,Пандер!AV$3:AV$3,0)),CONCATENATE(INDEX(Пандер!$B$3:$B$3,MATCH($B34,Пандер!AV$3:AV$3,0)),"/",INDEX(Пандер!$B$3:$B$3,MATCH($B34,Пандер!AV$3:AV$3,0)+1)))," ")</f>
        <v xml:space="preserve"> </v>
      </c>
      <c r="AP34" s="42" t="str">
        <f>IF(COUNTIF(Пандер!AW$3:AW$3,'Пандер ФИО'!$B34)&lt;&gt;0,IF(COUNTIF(Пандер!AW$3:AW$3,'Пандер ФИО'!$B34)=1,INDEX(Пандер!$B$3:$B$3,MATCH($B34,Пандер!AW$3:AW$3,0)),CONCATENATE(INDEX(Пандер!$B$3:$B$3,MATCH($B34,Пандер!AW$3:AW$3,0)),"/",INDEX(Пандер!$B$3:$B$3,MATCH($B34,Пандер!AW$3:AW$3,0)+1)))," ")</f>
        <v xml:space="preserve"> </v>
      </c>
      <c r="AQ34" s="42" t="str">
        <f>IF(COUNTIF(Пандер!AX$3:AX$3,'Пандер ФИО'!$B34)&lt;&gt;0,IF(COUNTIF(Пандер!AX$3:AX$3,'Пандер ФИО'!$B34)=1,INDEX(Пандер!$B$3:$B$3,MATCH($B34,Пандер!AX$3:AX$3,0)),CONCATENATE(INDEX(Пандер!$B$3:$B$3,MATCH($B34,Пандер!AX$3:AX$3,0)),"/",INDEX(Пандер!$B$3:$B$3,MATCH($B34,Пандер!AX$3:AX$3,0)+1)))," ")</f>
        <v xml:space="preserve"> </v>
      </c>
    </row>
    <row r="35" spans="2:43" x14ac:dyDescent="0.25">
      <c r="B35" s="10">
        <f>'Пандер Балл'!B35</f>
        <v>0</v>
      </c>
      <c r="C35" s="42" t="str">
        <f>IF(COUNTIF(Пандер!C$3:C$3,'Пандер ФИО'!$B35)&lt;&gt;0,IF(COUNTIF(Пандер!C$3:C$3,'Пандер ФИО'!$B35)=1,INDEX(Пандер!$B$3:$B$3,MATCH($B35,Пандер!C$3:C$3,0)),CONCATENATE(INDEX(Пандер!$B$3:$B$3,MATCH($B35,Пандер!C$3:C$3,0)),"/",INDEX(Пандер!$B$3:$B$3,MATCH($B35,Пандер!C$3:C$3,0)+1)))," ")</f>
        <v xml:space="preserve"> </v>
      </c>
      <c r="D35" s="42" t="str">
        <f>IF(COUNTIF(Пандер!D$3:D$3,'Пандер ФИО'!$B35)&lt;&gt;0,IF(COUNTIF(Пандер!D$3:D$3,'Пандер ФИО'!$B35)=1,INDEX(Пандер!$B$3:$B$3,MATCH($B35,Пандер!D$3:D$3,0)),CONCATENATE(INDEX(Пандер!$B$3:$B$3,MATCH($B35,Пандер!D$3:D$3,0)),"/",INDEX(Пандер!$B$3:$B$3,MATCH($B35,Пандер!D$3:D$3,0)+1)))," ")</f>
        <v xml:space="preserve"> </v>
      </c>
      <c r="E35" s="42" t="str">
        <f>IF(COUNTIF(Пандер!E$3:E$3,'Пандер ФИО'!$B35)&lt;&gt;0,IF(COUNTIF(Пандер!E$3:E$3,'Пандер ФИО'!$B35)=1,INDEX(Пандер!$B$3:$B$3,MATCH($B35,Пандер!E$3:E$3,0)),CONCATENATE(INDEX(Пандер!$B$3:$B$3,MATCH($B35,Пандер!E$3:E$3,0)),"/",INDEX(Пандер!$B$3:$B$3,MATCH($B35,Пандер!E$3:E$3,0)+1)))," ")</f>
        <v xml:space="preserve"> </v>
      </c>
      <c r="F35" s="42" t="str">
        <f>IF(COUNTIF(Пандер!F$3:F$3,'Пандер ФИО'!$B35)&lt;&gt;0,IF(COUNTIF(Пандер!F$3:F$3,'Пандер ФИО'!$B35)=1,INDEX(Пандер!$B$3:$B$3,MATCH($B35,Пандер!F$3:F$3,0)),CONCATENATE(INDEX(Пандер!$B$3:$B$3,MATCH($B35,Пандер!F$3:F$3,0)),"/",INDEX(Пандер!$B$3:$B$3,MATCH($B35,Пандер!F$3:F$3,0)+1)))," ")</f>
        <v xml:space="preserve"> </v>
      </c>
      <c r="G35" s="42" t="str">
        <f>IF(COUNTIF(Пандер!G$3:G$3,'Пандер ФИО'!$B35)&lt;&gt;0,IF(COUNTIF(Пандер!G$3:G$3,'Пандер ФИО'!$B35)=1,INDEX(Пандер!$B$3:$B$3,MATCH($B35,Пандер!G$3:G$3,0)),CONCATENATE(INDEX(Пандер!$B$3:$B$3,MATCH($B35,Пандер!G$3:G$3,0)),"/",INDEX(Пандер!$B$3:$B$3,MATCH($B35,Пандер!G$3:G$3,0)+1)))," ")</f>
        <v xml:space="preserve"> </v>
      </c>
      <c r="H35" s="42" t="str">
        <f>IF(COUNTIF(Пандер!H$3:H$3,'Пандер ФИО'!$B35)&lt;&gt;0,IF(COUNTIF(Пандер!H$3:H$3,'Пандер ФИО'!$B35)=1,INDEX(Пандер!$B$3:$B$3,MATCH($B35,Пандер!H$3:H$3,0)),CONCATENATE(INDEX(Пандер!$B$3:$B$3,MATCH($B35,Пандер!H$3:H$3,0)),"/",INDEX(Пандер!$B$3:$B$3,MATCH($B35,Пандер!H$3:H$3,0)+1)))," ")</f>
        <v xml:space="preserve"> </v>
      </c>
      <c r="I35" s="42" t="str">
        <f>IF(COUNTIF(Пандер!I$3:I$3,'Пандер ФИО'!$B35)&lt;&gt;0,IF(COUNTIF(Пандер!I$3:I$3,'Пандер ФИО'!$B35)=1,INDEX(Пандер!$B$3:$B$3,MATCH($B35,Пандер!I$3:I$3,0)),CONCATENATE(INDEX(Пандер!$B$3:$B$3,MATCH($B35,Пандер!I$3:I$3,0)),"/",INDEX(Пандер!$B$3:$B$3,MATCH($B35,Пандер!I$3:I$3,0)+1)))," ")</f>
        <v xml:space="preserve"> </v>
      </c>
      <c r="J35" s="42" t="str">
        <f>IF(COUNTIF(Пандер!J$3:J$3,'Пандер ФИО'!$B35)&lt;&gt;0,IF(COUNTIF(Пандер!J$3:J$3,'Пандер ФИО'!$B35)=1,INDEX(Пандер!$B$3:$B$3,MATCH($B35,Пандер!J$3:J$3,0)),CONCATENATE(INDEX(Пандер!$B$3:$B$3,MATCH($B35,Пандер!J$3:J$3,0)),"/",INDEX(Пандер!$B$3:$B$3,MATCH($B35,Пандер!J$3:J$3,0)+1)))," ")</f>
        <v xml:space="preserve"> </v>
      </c>
      <c r="K35" s="42" t="str">
        <f>IF(COUNTIF(Пандер!K$3:K$3,'Пандер ФИО'!$B35)&lt;&gt;0,IF(COUNTIF(Пандер!K$3:K$3,'Пандер ФИО'!$B35)=1,INDEX(Пандер!$B$3:$B$3,MATCH($B35,Пандер!K$3:K$3,0)),CONCATENATE(INDEX(Пандер!$B$3:$B$3,MATCH($B35,Пандер!K$3:K$3,0)),"/",INDEX(Пандер!$B$3:$B$3,MATCH($B35,Пандер!K$3:K$3,0)+1)))," ")</f>
        <v xml:space="preserve"> </v>
      </c>
      <c r="L35" s="42" t="str">
        <f>IF(COUNTIF(Пандер!N$3:N$3,'Пандер ФИО'!$B35)&lt;&gt;0,IF(COUNTIF(Пандер!N$3:N$3,'Пандер ФИО'!$B35)=1,INDEX(Пандер!$B$3:$B$3,MATCH($B35,Пандер!N$3:N$3,0)),CONCATENATE(INDEX(Пандер!$B$3:$B$3,MATCH($B35,Пандер!N$3:N$3,0)),"/",INDEX(Пандер!$B$3:$B$3,MATCH($B35,Пандер!N$3:N$3,0)+1)))," ")</f>
        <v xml:space="preserve"> </v>
      </c>
      <c r="M35" s="42" t="str">
        <f>IF(COUNTIF(Пандер!O$3:O$3,'Пандер ФИО'!$B35)&lt;&gt;0,IF(COUNTIF(Пандер!O$3:O$3,'Пандер ФИО'!$B35)=1,INDEX(Пандер!$B$3:$B$3,MATCH($B35,Пандер!O$3:O$3,0)),CONCATENATE(INDEX(Пандер!$B$3:$B$3,MATCH($B35,Пандер!O$3:O$3,0)),"/",INDEX(Пандер!$B$3:$B$3,MATCH($B35,Пандер!O$3:O$3,0)+1)))," ")</f>
        <v xml:space="preserve"> </v>
      </c>
      <c r="N35" s="42" t="str">
        <f>IF(COUNTIF(Пандер!U$3:U$3,'Пандер ФИО'!$B35)&lt;&gt;0,IF(COUNTIF(Пандер!U$3:U$3,'Пандер ФИО'!$B35)=1,INDEX(Пандер!$B$3:$B$3,MATCH($B35,Пандер!U$3:U$3,0)),CONCATENATE(INDEX(Пандер!$B$3:$B$3,MATCH($B35,Пандер!U$3:U$3,0)),"/",INDEX(Пандер!$B$3:$B$3,MATCH($B35,Пандер!U$3:U$3,0)+1)))," ")</f>
        <v xml:space="preserve"> </v>
      </c>
      <c r="O35" s="42" t="str">
        <f>IF(COUNTIF(Пандер!V$3:V$3,'Пандер ФИО'!$B35)&lt;&gt;0,IF(COUNTIF(Пандер!V$3:V$3,'Пандер ФИО'!$B35)=1,INDEX(Пандер!$B$3:$B$3,MATCH($B35,Пандер!V$3:V$3,0)),CONCATENATE(INDEX(Пандер!$B$3:$B$3,MATCH($B35,Пандер!V$3:V$3,0)),"/",INDEX(Пандер!$B$3:$B$3,MATCH($B35,Пандер!V$3:V$3,0)+1)))," ")</f>
        <v xml:space="preserve"> </v>
      </c>
      <c r="P35" s="42" t="str">
        <f>IF(COUNTIF(Пандер!W$3:W$3,'Пандер ФИО'!$B35)&lt;&gt;0,IF(COUNTIF(Пандер!W$3:W$3,'Пандер ФИО'!$B35)=1,INDEX(Пандер!$B$3:$B$3,MATCH($B35,Пандер!W$3:W$3,0)),CONCATENATE(INDEX(Пандер!$B$3:$B$3,MATCH($B35,Пандер!W$3:W$3,0)),"/",INDEX(Пандер!$B$3:$B$3,MATCH($B35,Пандер!W$3:W$3,0)+1)))," ")</f>
        <v xml:space="preserve"> </v>
      </c>
      <c r="Q35" s="42" t="str">
        <f>IF(COUNTIF(Пандер!X$3:X$3,'Пандер ФИО'!$B35)&lt;&gt;0,IF(COUNTIF(Пандер!X$3:X$3,'Пандер ФИО'!$B35)=1,INDEX(Пандер!$B$3:$B$3,MATCH($B35,Пандер!X$3:X$3,0)),CONCATENATE(INDEX(Пандер!$B$3:$B$3,MATCH($B35,Пандер!X$3:X$3,0)),"/",INDEX(Пандер!$B$3:$B$3,MATCH($B35,Пандер!X$3:X$3,0)+1)))," ")</f>
        <v xml:space="preserve"> </v>
      </c>
      <c r="R35" s="42" t="str">
        <f>IF(COUNTIF(Пандер!Y$3:Y$3,'Пандер ФИО'!$B35)&lt;&gt;0,IF(COUNTIF(Пандер!Y$3:Y$3,'Пандер ФИО'!$B35)=1,INDEX(Пандер!$B$3:$B$3,MATCH($B35,Пандер!Y$3:Y$3,0)),CONCATENATE(INDEX(Пандер!$B$3:$B$3,MATCH($B35,Пандер!Y$3:Y$3,0)),"/",INDEX(Пандер!$B$3:$B$3,MATCH($B35,Пандер!Y$3:Y$3,0)+1)))," ")</f>
        <v xml:space="preserve"> </v>
      </c>
      <c r="S35" s="42" t="str">
        <f>IF(COUNTIF(Пандер!Z$3:Z$3,'Пандер ФИО'!$B35)&lt;&gt;0,IF(COUNTIF(Пандер!Z$3:Z$3,'Пандер ФИО'!$B35)=1,INDEX(Пандер!$B$3:$B$3,MATCH($B35,Пандер!Z$3:Z$3,0)),CONCATENATE(INDEX(Пандер!$B$3:$B$3,MATCH($B35,Пандер!Z$3:Z$3,0)),"/",INDEX(Пандер!$B$3:$B$3,MATCH($B35,Пандер!Z$3:Z$3,0)+1)))," ")</f>
        <v xml:space="preserve"> </v>
      </c>
      <c r="T35" s="42" t="str">
        <f>IF(COUNTIF(Пандер!AA$3:AA$3,'Пандер ФИО'!$B35)&lt;&gt;0,IF(COUNTIF(Пандер!AA$3:AA$3,'Пандер ФИО'!$B35)=1,INDEX(Пандер!$B$3:$B$3,MATCH($B35,Пандер!AA$3:AA$3,0)),CONCATENATE(INDEX(Пандер!$B$3:$B$3,MATCH($B35,Пандер!AA$3:AA$3,0)),"/",INDEX(Пандер!$B$3:$B$3,MATCH($B35,Пандер!AA$3:AA$3,0)+1)))," ")</f>
        <v xml:space="preserve"> </v>
      </c>
      <c r="U35" s="42" t="str">
        <f>IF(COUNTIF(Пандер!AB$3:AB$3,'Пандер ФИО'!$B35)&lt;&gt;0,IF(COUNTIF(Пандер!AB$3:AB$3,'Пандер ФИО'!$B35)=1,INDEX(Пандер!$B$3:$B$3,MATCH($B35,Пандер!AB$3:AB$3,0)),CONCATENATE(INDEX(Пандер!$B$3:$B$3,MATCH($B35,Пандер!AB$3:AB$3,0)),"/",INDEX(Пандер!$B$3:$B$3,MATCH($B35,Пандер!AB$3:AB$3,0)+1)))," ")</f>
        <v xml:space="preserve"> </v>
      </c>
      <c r="V35" s="42" t="str">
        <f>IF(COUNTIF(Пандер!AC$3:AC$3,'Пандер ФИО'!$B35)&lt;&gt;0,IF(COUNTIF(Пандер!AC$3:AC$3,'Пандер ФИО'!$B35)=1,INDEX(Пандер!$B$3:$B$3,MATCH($B35,Пандер!AC$3:AC$3,0)),CONCATENATE(INDEX(Пандер!$B$3:$B$3,MATCH($B35,Пандер!AC$3:AC$3,0)),"/",INDEX(Пандер!$B$3:$B$3,MATCH($B35,Пандер!AC$3:AC$3,0)+1)))," ")</f>
        <v xml:space="preserve"> </v>
      </c>
      <c r="W35" s="42" t="str">
        <f>IF(COUNTIF(Пандер!AD$3:AD$3,'Пандер ФИО'!$B35)&lt;&gt;0,IF(COUNTIF(Пандер!AD$3:AD$3,'Пандер ФИО'!$B35)=1,INDEX(Пандер!$B$3:$B$3,MATCH($B35,Пандер!AD$3:AD$3,0)),CONCATENATE(INDEX(Пандер!$B$3:$B$3,MATCH($B35,Пандер!AD$3:AD$3,0)),"/",INDEX(Пандер!$B$3:$B$3,MATCH($B35,Пандер!AD$3:AD$3,0)+1)))," ")</f>
        <v xml:space="preserve"> </v>
      </c>
      <c r="X35" s="42" t="str">
        <f>IF(COUNTIF(Пандер!AE$3:AE$3,'Пандер ФИО'!$B35)&lt;&gt;0,IF(COUNTIF(Пандер!AE$3:AE$3,'Пандер ФИО'!$B35)=1,INDEX(Пандер!$B$3:$B$3,MATCH($B35,Пандер!AE$3:AE$3,0)),CONCATENATE(INDEX(Пандер!$B$3:$B$3,MATCH($B35,Пандер!AE$3:AE$3,0)),"/",INDEX(Пандер!$B$3:$B$3,MATCH($B35,Пандер!AE$3:AE$3,0)+1)))," ")</f>
        <v xml:space="preserve"> </v>
      </c>
      <c r="Y35" s="42" t="str">
        <f>IF(COUNTIF(Пандер!AF$3:AF$3,'Пандер ФИО'!$B35)&lt;&gt;0,IF(COUNTIF(Пандер!AF$3:AF$3,'Пандер ФИО'!$B35)=1,INDEX(Пандер!$B$3:$B$3,MATCH($B35,Пандер!AF$3:AF$3,0)),CONCATENATE(INDEX(Пандер!$B$3:$B$3,MATCH($B35,Пандер!AF$3:AF$3,0)),"/",INDEX(Пандер!$B$3:$B$3,MATCH($B35,Пандер!AF$3:AF$3,0)+1)))," ")</f>
        <v xml:space="preserve"> </v>
      </c>
      <c r="Z35" s="42" t="str">
        <f>IF(COUNTIF(Пандер!AG$3:AG$3,'Пандер ФИО'!$B35)&lt;&gt;0,IF(COUNTIF(Пандер!AG$3:AG$3,'Пандер ФИО'!$B35)=1,INDEX(Пандер!$B$3:$B$3,MATCH($B35,Пандер!AG$3:AG$3,0)),CONCATENATE(INDEX(Пандер!$B$3:$B$3,MATCH($B35,Пандер!AG$3:AG$3,0)),"/",INDEX(Пандер!$B$3:$B$3,MATCH($B35,Пандер!AG$3:AG$3,0)+1)))," ")</f>
        <v xml:space="preserve"> </v>
      </c>
      <c r="AA35" s="42" t="str">
        <f>IF(COUNTIF(Пандер!AH$3:AH$3,'Пандер ФИО'!$B35)&lt;&gt;0,IF(COUNTIF(Пандер!AH$3:AH$3,'Пандер ФИО'!$B35)=1,INDEX(Пандер!$B$3:$B$3,MATCH($B35,Пандер!AH$3:AH$3,0)),CONCATENATE(INDEX(Пандер!$B$3:$B$3,MATCH($B35,Пандер!AH$3:AH$3,0)),"/",INDEX(Пандер!$B$3:$B$3,MATCH($B35,Пандер!AH$3:AH$3,0)+1)))," ")</f>
        <v xml:space="preserve"> </v>
      </c>
      <c r="AB35" s="42" t="str">
        <f>IF(COUNTIF(Пандер!AI$3:AI$3,'Пандер ФИО'!$B35)&lt;&gt;0,IF(COUNTIF(Пандер!AI$3:AI$3,'Пандер ФИО'!$B35)=1,INDEX(Пандер!$B$3:$B$3,MATCH($B35,Пандер!AI$3:AI$3,0)),CONCATENATE(INDEX(Пандер!$B$3:$B$3,MATCH($B35,Пандер!AI$3:AI$3,0)),"/",INDEX(Пандер!$B$3:$B$3,MATCH($B35,Пандер!AI$3:AI$3,0)+1)))," ")</f>
        <v xml:space="preserve"> </v>
      </c>
      <c r="AC35" s="42" t="str">
        <f>IF(COUNTIF(Пандер!AJ$3:AJ$3,'Пандер ФИО'!$B35)&lt;&gt;0,IF(COUNTIF(Пандер!AJ$3:AJ$3,'Пандер ФИО'!$B35)=1,INDEX(Пандер!$B$3:$B$3,MATCH($B35,Пандер!AJ$3:AJ$3,0)),CONCATENATE(INDEX(Пандер!$B$3:$B$3,MATCH($B35,Пандер!AJ$3:AJ$3,0)),"/",INDEX(Пандер!$B$3:$B$3,MATCH($B35,Пандер!AJ$3:AJ$3,0)+1)))," ")</f>
        <v xml:space="preserve"> </v>
      </c>
      <c r="AD35" s="42" t="str">
        <f>IF(COUNTIF(Пандер!AK$3:AK$3,'Пандер ФИО'!$B35)&lt;&gt;0,IF(COUNTIF(Пандер!AK$3:AK$3,'Пандер ФИО'!$B35)=1,INDEX(Пандер!$B$3:$B$3,MATCH($B35,Пандер!AK$3:AK$3,0)),CONCATENATE(INDEX(Пандер!$B$3:$B$3,MATCH($B35,Пандер!AK$3:AK$3,0)),"/",INDEX(Пандер!$B$3:$B$3,MATCH($B35,Пандер!AK$3:AK$3,0)+1)))," ")</f>
        <v xml:space="preserve"> </v>
      </c>
      <c r="AE35" s="42" t="str">
        <f>IF(COUNTIF(Пандер!AL$3:AL$3,'Пандер ФИО'!$B35)&lt;&gt;0,IF(COUNTIF(Пандер!AL$3:AL$3,'Пандер ФИО'!$B35)=1,INDEX(Пандер!$B$3:$B$3,MATCH($B35,Пандер!AL$3:AL$3,0)),CONCATENATE(INDEX(Пандер!$B$3:$B$3,MATCH($B35,Пандер!AL$3:AL$3,0)),"/",INDEX(Пандер!$B$3:$B$3,MATCH($B35,Пандер!AL$3:AL$3,0)+1)))," ")</f>
        <v xml:space="preserve"> </v>
      </c>
      <c r="AF35" s="42" t="str">
        <f>IF(COUNTIF(Пандер!AM$3:AM$3,'Пандер ФИО'!$B35)&lt;&gt;0,IF(COUNTIF(Пандер!AM$3:AM$3,'Пандер ФИО'!$B35)=1,INDEX(Пандер!$B$3:$B$3,MATCH($B35,Пандер!AM$3:AM$3,0)),CONCATENATE(INDEX(Пандер!$B$3:$B$3,MATCH($B35,Пандер!AM$3:AM$3,0)),"/",INDEX(Пандер!$B$3:$B$3,MATCH($B35,Пандер!AM$3:AM$3,0)+1)))," ")</f>
        <v xml:space="preserve"> </v>
      </c>
      <c r="AG35" s="42" t="str">
        <f>IF(COUNTIF(Пандер!AN$3:AN$3,'Пандер ФИО'!$B35)&lt;&gt;0,IF(COUNTIF(Пандер!AN$3:AN$3,'Пандер ФИО'!$B35)=1,INDEX(Пандер!$B$3:$B$3,MATCH($B35,Пандер!AN$3:AN$3,0)),CONCATENATE(INDEX(Пандер!$B$3:$B$3,MATCH($B35,Пандер!AN$3:AN$3,0)),"/",INDEX(Пандер!$B$3:$B$3,MATCH($B35,Пандер!AN$3:AN$3,0)+1)))," ")</f>
        <v xml:space="preserve"> </v>
      </c>
      <c r="AH35" s="42" t="str">
        <f>IF(COUNTIF(Пандер!AO$3:AO$3,'Пандер ФИО'!$B35)&lt;&gt;0,IF(COUNTIF(Пандер!AO$3:AO$3,'Пандер ФИО'!$B35)=1,INDEX(Пандер!$B$3:$B$3,MATCH($B35,Пандер!AO$3:AO$3,0)),CONCATENATE(INDEX(Пандер!$B$3:$B$3,MATCH($B35,Пандер!AO$3:AO$3,0)),"/",INDEX(Пандер!$B$3:$B$3,MATCH($B35,Пандер!AO$3:AO$3,0)+1)))," ")</f>
        <v xml:space="preserve"> </v>
      </c>
      <c r="AI35" s="42" t="str">
        <f>IF(COUNTIF(Пандер!AP$3:AP$3,'Пандер ФИО'!$B35)&lt;&gt;0,IF(COUNTIF(Пандер!AP$3:AP$3,'Пандер ФИО'!$B35)=1,INDEX(Пандер!$B$3:$B$3,MATCH($B35,Пандер!AP$3:AP$3,0)),CONCATENATE(INDEX(Пандер!$B$3:$B$3,MATCH($B35,Пандер!AP$3:AP$3,0)),"/",INDEX(Пандер!$B$3:$B$3,MATCH($B35,Пандер!AP$3:AP$3,0)+1)))," ")</f>
        <v xml:space="preserve"> </v>
      </c>
      <c r="AJ35" s="42" t="str">
        <f>IF(COUNTIF(Пандер!AQ$3:AQ$3,'Пандер ФИО'!$B35)&lt;&gt;0,IF(COUNTIF(Пандер!AQ$3:AQ$3,'Пандер ФИО'!$B35)=1,INDEX(Пандер!$B$3:$B$3,MATCH($B35,Пандер!AQ$3:AQ$3,0)),CONCATENATE(INDEX(Пандер!$B$3:$B$3,MATCH($B35,Пандер!AQ$3:AQ$3,0)),"/",INDEX(Пандер!$B$3:$B$3,MATCH($B35,Пандер!AQ$3:AQ$3,0)+1)))," ")</f>
        <v xml:space="preserve"> </v>
      </c>
      <c r="AK35" s="42" t="str">
        <f>IF(COUNTIF(Пандер!AR$3:AR$3,'Пандер ФИО'!$B35)&lt;&gt;0,IF(COUNTIF(Пандер!AR$3:AR$3,'Пандер ФИО'!$B35)=1,INDEX(Пандер!$B$3:$B$3,MATCH($B35,Пандер!AR$3:AR$3,0)),CONCATENATE(INDEX(Пандер!$B$3:$B$3,MATCH($B35,Пандер!AR$3:AR$3,0)),"/",INDEX(Пандер!$B$3:$B$3,MATCH($B35,Пандер!AR$3:AR$3,0)+1)))," ")</f>
        <v xml:space="preserve"> </v>
      </c>
      <c r="AL35" s="42" t="str">
        <f>IF(COUNTIF(Пандер!AS$3:AS$3,'Пандер ФИО'!$B35)&lt;&gt;0,IF(COUNTIF(Пандер!AS$3:AS$3,'Пандер ФИО'!$B35)=1,INDEX(Пандер!$B$3:$B$3,MATCH($B35,Пандер!AS$3:AS$3,0)),CONCATENATE(INDEX(Пандер!$B$3:$B$3,MATCH($B35,Пандер!AS$3:AS$3,0)),"/",INDEX(Пандер!$B$3:$B$3,MATCH($B35,Пандер!AS$3:AS$3,0)+1)))," ")</f>
        <v xml:space="preserve"> </v>
      </c>
      <c r="AM35" s="42" t="str">
        <f>IF(COUNTIF(Пандер!AT$3:AT$3,'Пандер ФИО'!$B35)&lt;&gt;0,IF(COUNTIF(Пандер!AT$3:AT$3,'Пандер ФИО'!$B35)=1,INDEX(Пандер!$B$3:$B$3,MATCH($B35,Пандер!AT$3:AT$3,0)),CONCATENATE(INDEX(Пандер!$B$3:$B$3,MATCH($B35,Пандер!AT$3:AT$3,0)),"/",INDEX(Пандер!$B$3:$B$3,MATCH($B35,Пандер!AT$3:AT$3,0)+1)))," ")</f>
        <v xml:space="preserve"> </v>
      </c>
      <c r="AN35" s="42" t="str">
        <f>IF(COUNTIF(Пандер!AU$3:AU$3,'Пандер ФИО'!$B35)&lt;&gt;0,IF(COUNTIF(Пандер!AU$3:AU$3,'Пандер ФИО'!$B35)=1,INDEX(Пандер!$B$3:$B$3,MATCH($B35,Пандер!AU$3:AU$3,0)),CONCATENATE(INDEX(Пандер!$B$3:$B$3,MATCH($B35,Пандер!AU$3:AU$3,0)),"/",INDEX(Пандер!$B$3:$B$3,MATCH($B35,Пандер!AU$3:AU$3,0)+1)))," ")</f>
        <v xml:space="preserve"> </v>
      </c>
      <c r="AO35" s="42" t="str">
        <f>IF(COUNTIF(Пандер!AV$3:AV$3,'Пандер ФИО'!$B35)&lt;&gt;0,IF(COUNTIF(Пандер!AV$3:AV$3,'Пандер ФИО'!$B35)=1,INDEX(Пандер!$B$3:$B$3,MATCH($B35,Пандер!AV$3:AV$3,0)),CONCATENATE(INDEX(Пандер!$B$3:$B$3,MATCH($B35,Пандер!AV$3:AV$3,0)),"/",INDEX(Пандер!$B$3:$B$3,MATCH($B35,Пандер!AV$3:AV$3,0)+1)))," ")</f>
        <v xml:space="preserve"> </v>
      </c>
      <c r="AP35" s="42" t="str">
        <f>IF(COUNTIF(Пандер!AW$3:AW$3,'Пандер ФИО'!$B35)&lt;&gt;0,IF(COUNTIF(Пандер!AW$3:AW$3,'Пандер ФИО'!$B35)=1,INDEX(Пандер!$B$3:$B$3,MATCH($B35,Пандер!AW$3:AW$3,0)),CONCATENATE(INDEX(Пандер!$B$3:$B$3,MATCH($B35,Пандер!AW$3:AW$3,0)),"/",INDEX(Пандер!$B$3:$B$3,MATCH($B35,Пандер!AW$3:AW$3,0)+1)))," ")</f>
        <v xml:space="preserve"> </v>
      </c>
      <c r="AQ35" s="42" t="str">
        <f>IF(COUNTIF(Пандер!AX$3:AX$3,'Пандер ФИО'!$B35)&lt;&gt;0,IF(COUNTIF(Пандер!AX$3:AX$3,'Пандер ФИО'!$B35)=1,INDEX(Пандер!$B$3:$B$3,MATCH($B35,Пандер!AX$3:AX$3,0)),CONCATENATE(INDEX(Пандер!$B$3:$B$3,MATCH($B35,Пандер!AX$3:AX$3,0)),"/",INDEX(Пандер!$B$3:$B$3,MATCH($B35,Пандер!AX$3:AX$3,0)+1)))," ")</f>
        <v xml:space="preserve"> </v>
      </c>
    </row>
    <row r="36" spans="2:43" x14ac:dyDescent="0.25">
      <c r="B36" s="11"/>
      <c r="C36" s="42" t="str">
        <f>IF(COUNTIF(Пандер!C$3:C$3,Пандер!#REF!)&lt;&gt;0,IF(COUNTIF(Пандер!C$3:C$3,Пандер!#REF!)=1,INDEX(Пандер!$B$3:$B$3,MATCH($B36,Пандер!C$3:C$3,0)),CONCATENATE(INDEX(Пандер!$B$3:$B$3,MATCH($B36,Пандер!C$3:C$3,0)),"/",INDEX(Пандер!$B$3:$B$3,MATCH($B36,Пандер!C$3:C$3,0)+1)))," ")</f>
        <v xml:space="preserve"> </v>
      </c>
      <c r="D36" s="42" t="str">
        <f>IF(COUNTIF(Пандер!D$3:D$3,Пандер!#REF!)&lt;&gt;0,IF(COUNTIF(Пандер!D$3:D$3,Пандер!#REF!)=1,INDEX(Пандер!$B$3:$B$3,MATCH($B36,Пандер!D$3:D$3,0)),CONCATENATE(INDEX(Пандер!$B$3:$B$3,MATCH($B36,Пандер!D$3:D$3,0)),"/",INDEX(Пандер!$B$3:$B$3,MATCH($B36,Пандер!D$3:D$3,0)+1)))," ")</f>
        <v xml:space="preserve"> </v>
      </c>
      <c r="E36" s="42"/>
      <c r="F36" s="42"/>
      <c r="G36" s="42"/>
      <c r="H36" s="42"/>
      <c r="I36" s="42"/>
      <c r="J36" s="42"/>
      <c r="K36" s="42"/>
      <c r="L36" s="42"/>
      <c r="M36" s="42"/>
      <c r="N36" s="42" t="str">
        <f>IF(COUNTIF(Пандер!U$3:U$3,Пандер!#REF!)&lt;&gt;0,IF(COUNTIF(Пандер!U$3:U$3,Пандер!#REF!)=1,INDEX(Пандер!$B$3:$B$3,MATCH($B36,Пандер!U$3:U$3,0)),CONCATENATE(INDEX(Пандер!$B$3:$B$3,MATCH($B36,Пандер!U$3:U$3,0)),"/",INDEX(Пандер!$B$3:$B$3,MATCH($B36,Пандер!U$3:U$3,0)+1)))," ")</f>
        <v xml:space="preserve"> </v>
      </c>
      <c r="O36" s="42" t="str">
        <f>IF(COUNTIF(Пандер!V$3:V$3,'Пандер ФИО'!$B36)&lt;&gt;0,IF(COUNTIF(Пандер!V$3:V$3,'Пандер ФИО'!$B36)=1,INDEX(Пандер!$B$3:$B$3,MATCH($B36,Пандер!V$3:V$3,0)),CONCATENATE(INDEX(Пандер!$B$3:$B$3,MATCH($B36,Пандер!V$3:V$3,0)),"/",INDEX(Пандер!$B$3:$B$3,MATCH($B36,Пандер!V$3:V$3,0)+1)))," ")</f>
        <v xml:space="preserve"> </v>
      </c>
      <c r="P36" s="42" t="str">
        <f>IF(COUNTIF(Пандер!W$3:W$3,'Пандер ФИО'!$B36)&lt;&gt;0,IF(COUNTIF(Пандер!W$3:W$3,'Пандер ФИО'!$B36)=1,INDEX(Пандер!$B$3:$B$3,MATCH($B36,Пандер!W$3:W$3,0)),CONCATENATE(INDEX(Пандер!$B$3:$B$3,MATCH($B36,Пандер!W$3:W$3,0)),"/",INDEX(Пандер!$B$3:$B$3,MATCH($B36,Пандер!W$3:W$3,0)+1)))," ")</f>
        <v xml:space="preserve"> </v>
      </c>
      <c r="Q36" s="42" t="str">
        <f>IF(COUNTIF(Пандер!X$3:X$3,'Пандер ФИО'!$B36)&lt;&gt;0,IF(COUNTIF(Пандер!X$3:X$3,'Пандер ФИО'!$B36)=1,INDEX(Пандер!$B$3:$B$3,MATCH($B36,Пандер!X$3:X$3,0)),CONCATENATE(INDEX(Пандер!$B$3:$B$3,MATCH($B36,Пандер!X$3:X$3,0)),"/",INDEX(Пандер!$B$3:$B$3,MATCH($B36,Пандер!X$3:X$3,0)+1)))," ")</f>
        <v xml:space="preserve"> </v>
      </c>
      <c r="R36" s="42" t="str">
        <f>IF(COUNTIF(Пандер!Y$3:Y$3,'Пандер ФИО'!$B36)&lt;&gt;0,IF(COUNTIF(Пандер!Y$3:Y$3,'Пандер ФИО'!$B36)=1,INDEX(Пандер!$B$3:$B$3,MATCH($B36,Пандер!Y$3:Y$3,0)),CONCATENATE(INDEX(Пандер!$B$3:$B$3,MATCH($B36,Пандер!Y$3:Y$3,0)),"/",INDEX(Пандер!$B$3:$B$3,MATCH($B36,Пандер!Y$3:Y$3,0)+1)))," ")</f>
        <v xml:space="preserve"> </v>
      </c>
      <c r="S36" s="42" t="str">
        <f>IF(COUNTIF(Пандер!Z$3:Z$3,'Пандер ФИО'!$B36)&lt;&gt;0,IF(COUNTIF(Пандер!Z$3:Z$3,'Пандер ФИО'!$B36)=1,INDEX(Пандер!$B$3:$B$3,MATCH($B36,Пандер!Z$3:Z$3,0)),CONCATENATE(INDEX(Пандер!$B$3:$B$3,MATCH($B36,Пандер!Z$3:Z$3,0)),"/",INDEX(Пандер!$B$3:$B$3,MATCH($B36,Пандер!Z$3:Z$3,0)+1)))," ")</f>
        <v xml:space="preserve"> </v>
      </c>
      <c r="T36" s="42" t="str">
        <f>IF(COUNTIF(Пандер!AA$3:AA$3,'Пандер ФИО'!$B36)&lt;&gt;0,IF(COUNTIF(Пандер!AA$3:AA$3,'Пандер ФИО'!$B36)=1,INDEX(Пандер!$B$3:$B$3,MATCH($B36,Пандер!AA$3:AA$3,0)),CONCATENATE(INDEX(Пандер!$B$3:$B$3,MATCH($B36,Пандер!AA$3:AA$3,0)),"/",INDEX(Пандер!$B$3:$B$3,MATCH($B36,Пандер!AA$3:AA$3,0)+1)))," ")</f>
        <v xml:space="preserve"> </v>
      </c>
      <c r="U36" s="42" t="str">
        <f>IF(COUNTIF(Пандер!AB$3:AB$3,'Пандер ФИО'!$B36)&lt;&gt;0,IF(COUNTIF(Пандер!AB$3:AB$3,'Пандер ФИО'!$B36)=1,INDEX(Пандер!$B$3:$B$3,MATCH($B36,Пандер!AB$3:AB$3,0)),CONCATENATE(INDEX(Пандер!$B$3:$B$3,MATCH($B36,Пандер!AB$3:AB$3,0)),"/",INDEX(Пандер!$B$3:$B$3,MATCH($B36,Пандер!AB$3:AB$3,0)+1)))," ")</f>
        <v xml:space="preserve"> </v>
      </c>
      <c r="V36" s="42" t="str">
        <f>IF(COUNTIF(Пандер!AC$3:AC$3,'Пандер ФИО'!$B36)&lt;&gt;0,IF(COUNTIF(Пандер!AC$3:AC$3,'Пандер ФИО'!$B36)=1,INDEX(Пандер!$B$3:$B$3,MATCH($B36,Пандер!AC$3:AC$3,0)),CONCATENATE(INDEX(Пандер!$B$3:$B$3,MATCH($B36,Пандер!AC$3:AC$3,0)),"/",INDEX(Пандер!$B$3:$B$3,MATCH($B36,Пандер!AC$3:AC$3,0)+1)))," ")</f>
        <v xml:space="preserve"> </v>
      </c>
      <c r="W36" s="42" t="str">
        <f>IF(COUNTIF(Пандер!AD$3:AD$3,'Пандер ФИО'!$B36)&lt;&gt;0,IF(COUNTIF(Пандер!AD$3:AD$3,'Пандер ФИО'!$B36)=1,INDEX(Пандер!$B$3:$B$3,MATCH($B36,Пандер!AD$3:AD$3,0)),CONCATENATE(INDEX(Пандер!$B$3:$B$3,MATCH($B36,Пандер!AD$3:AD$3,0)),"/",INDEX(Пандер!$B$3:$B$3,MATCH($B36,Пандер!AD$3:AD$3,0)+1)))," ")</f>
        <v xml:space="preserve"> </v>
      </c>
      <c r="X36" s="42" t="str">
        <f>IF(COUNTIF(Пандер!AE$3:AE$3,'Пандер ФИО'!$B36)&lt;&gt;0,IF(COUNTIF(Пандер!AE$3:AE$3,'Пандер ФИО'!$B36)=1,INDEX(Пандер!$B$3:$B$3,MATCH($B36,Пандер!AE$3:AE$3,0)),CONCATENATE(INDEX(Пандер!$B$3:$B$3,MATCH($B36,Пандер!AE$3:AE$3,0)),"/",INDEX(Пандер!$B$3:$B$3,MATCH($B36,Пандер!AE$3:AE$3,0)+1)))," ")</f>
        <v xml:space="preserve"> </v>
      </c>
      <c r="Y36" s="42" t="str">
        <f>IF(COUNTIF(Пандер!AF$3:AF$3,'Пандер ФИО'!$B36)&lt;&gt;0,IF(COUNTIF(Пандер!AF$3:AF$3,'Пандер ФИО'!$B36)=1,INDEX(Пандер!$B$3:$B$3,MATCH($B36,Пандер!AF$3:AF$3,0)),CONCATENATE(INDEX(Пандер!$B$3:$B$3,MATCH($B36,Пандер!AF$3:AF$3,0)),"/",INDEX(Пандер!$B$3:$B$3,MATCH($B36,Пандер!AF$3:AF$3,0)+1)))," ")</f>
        <v xml:space="preserve"> </v>
      </c>
      <c r="Z36" s="42" t="str">
        <f>IF(COUNTIF(Пандер!AG$3:AG$3,'Пандер ФИО'!$B36)&lt;&gt;0,IF(COUNTIF(Пандер!AG$3:AG$3,'Пандер ФИО'!$B36)=1,INDEX(Пандер!$B$3:$B$3,MATCH($B36,Пандер!AG$3:AG$3,0)),CONCATENATE(INDEX(Пандер!$B$3:$B$3,MATCH($B36,Пандер!AG$3:AG$3,0)),"/",INDEX(Пандер!$B$3:$B$3,MATCH($B36,Пандер!AG$3:AG$3,0)+1)))," ")</f>
        <v xml:space="preserve"> </v>
      </c>
      <c r="AA36" s="42" t="str">
        <f>IF(COUNTIF(Пандер!AH$3:AH$3,'Пандер ФИО'!$B36)&lt;&gt;0,IF(COUNTIF(Пандер!AH$3:AH$3,'Пандер ФИО'!$B36)=1,INDEX(Пандер!$B$3:$B$3,MATCH($B36,Пандер!AH$3:AH$3,0)),CONCATENATE(INDEX(Пандер!$B$3:$B$3,MATCH($B36,Пандер!AH$3:AH$3,0)),"/",INDEX(Пандер!$B$3:$B$3,MATCH($B36,Пандер!AH$3:AH$3,0)+1)))," ")</f>
        <v xml:space="preserve"> </v>
      </c>
      <c r="AB36" s="42" t="str">
        <f>IF(COUNTIF(Пандер!AI$3:AI$3,'Пандер ФИО'!$B36)&lt;&gt;0,IF(COUNTIF(Пандер!AI$3:AI$3,'Пандер ФИО'!$B36)=1,INDEX(Пандер!$B$3:$B$3,MATCH($B36,Пандер!AI$3:AI$3,0)),CONCATENATE(INDEX(Пандер!$B$3:$B$3,MATCH($B36,Пандер!AI$3:AI$3,0)),"/",INDEX(Пандер!$B$3:$B$3,MATCH($B36,Пандер!AI$3:AI$3,0)+1)))," ")</f>
        <v xml:space="preserve"> </v>
      </c>
      <c r="AC36" s="42" t="str">
        <f>IF(COUNTIF(Пандер!AJ$3:AJ$3,'Пандер ФИО'!$B36)&lt;&gt;0,IF(COUNTIF(Пандер!AJ$3:AJ$3,'Пандер ФИО'!$B36)=1,INDEX(Пандер!$B$3:$B$3,MATCH($B36,Пандер!AJ$3:AJ$3,0)),CONCATENATE(INDEX(Пандер!$B$3:$B$3,MATCH($B36,Пандер!AJ$3:AJ$3,0)),"/",INDEX(Пандер!$B$3:$B$3,MATCH($B36,Пандер!AJ$3:AJ$3,0)+1)))," ")</f>
        <v xml:space="preserve"> </v>
      </c>
      <c r="AD36" s="42" t="str">
        <f>IF(COUNTIF(Пандер!AK$3:AK$3,'Пандер ФИО'!$B36)&lt;&gt;0,IF(COUNTIF(Пандер!AK$3:AK$3,'Пандер ФИО'!$B36)=1,INDEX(Пандер!$B$3:$B$3,MATCH($B36,Пандер!AK$3:AK$3,0)),CONCATENATE(INDEX(Пандер!$B$3:$B$3,MATCH($B36,Пандер!AK$3:AK$3,0)),"/",INDEX(Пандер!$B$3:$B$3,MATCH($B36,Пандер!AK$3:AK$3,0)+1)))," ")</f>
        <v xml:space="preserve"> </v>
      </c>
      <c r="AE36" s="42" t="str">
        <f>IF(COUNTIF(Пандер!AL$3:AL$3,'Пандер ФИО'!$B36)&lt;&gt;0,IF(COUNTIF(Пандер!AL$3:AL$3,'Пандер ФИО'!$B36)=1,INDEX(Пандер!$B$3:$B$3,MATCH($B36,Пандер!AL$3:AL$3,0)),CONCATENATE(INDEX(Пандер!$B$3:$B$3,MATCH($B36,Пандер!AL$3:AL$3,0)),"/",INDEX(Пандер!$B$3:$B$3,MATCH($B36,Пандер!AL$3:AL$3,0)+1)))," ")</f>
        <v xml:space="preserve"> </v>
      </c>
      <c r="AF36" s="42" t="str">
        <f>IF(COUNTIF(Пандер!AM$3:AM$3,'Пандер ФИО'!$B36)&lt;&gt;0,IF(COUNTIF(Пандер!AM$3:AM$3,'Пандер ФИО'!$B36)=1,INDEX(Пандер!$B$3:$B$3,MATCH($B36,Пандер!AM$3:AM$3,0)),CONCATENATE(INDEX(Пандер!$B$3:$B$3,MATCH($B36,Пандер!AM$3:AM$3,0)),"/",INDEX(Пандер!$B$3:$B$3,MATCH($B36,Пандер!AM$3:AM$3,0)+1)))," ")</f>
        <v xml:space="preserve"> </v>
      </c>
      <c r="AG36" s="42" t="str">
        <f>IF(COUNTIF(Пандер!AN$3:AN$3,'Пандер ФИО'!$B36)&lt;&gt;0,IF(COUNTIF(Пандер!AN$3:AN$3,'Пандер ФИО'!$B36)=1,INDEX(Пандер!$B$3:$B$3,MATCH($B36,Пандер!AN$3:AN$3,0)),CONCATENATE(INDEX(Пандер!$B$3:$B$3,MATCH($B36,Пандер!AN$3:AN$3,0)),"/",INDEX(Пандер!$B$3:$B$3,MATCH($B36,Пандер!AN$3:AN$3,0)+1)))," ")</f>
        <v xml:space="preserve"> </v>
      </c>
      <c r="AH36" s="42" t="str">
        <f>IF(COUNTIF(Пандер!AO$3:AO$3,'Пандер ФИО'!$B36)&lt;&gt;0,IF(COUNTIF(Пандер!AO$3:AO$3,'Пандер ФИО'!$B36)=1,INDEX(Пандер!$B$3:$B$3,MATCH($B36,Пандер!AO$3:AO$3,0)),CONCATENATE(INDEX(Пандер!$B$3:$B$3,MATCH($B36,Пандер!AO$3:AO$3,0)),"/",INDEX(Пандер!$B$3:$B$3,MATCH($B36,Пандер!AO$3:AO$3,0)+1)))," ")</f>
        <v xml:space="preserve"> </v>
      </c>
      <c r="AI36" s="42" t="str">
        <f>IF(COUNTIF(Пандер!AP$3:AP$3,'Пандер ФИО'!$B36)&lt;&gt;0,IF(COUNTIF(Пандер!AP$3:AP$3,'Пандер ФИО'!$B36)=1,INDEX(Пандер!$B$3:$B$3,MATCH($B36,Пандер!AP$3:AP$3,0)),CONCATENATE(INDEX(Пандер!$B$3:$B$3,MATCH($B36,Пандер!AP$3:AP$3,0)),"/",INDEX(Пандер!$B$3:$B$3,MATCH($B36,Пандер!AP$3:AP$3,0)+1)))," ")</f>
        <v xml:space="preserve"> </v>
      </c>
      <c r="AJ36" s="42" t="str">
        <f>IF(COUNTIF(Пандер!AQ$3:AQ$3,'Пандер ФИО'!$B36)&lt;&gt;0,IF(COUNTIF(Пандер!AQ$3:AQ$3,'Пандер ФИО'!$B36)=1,INDEX(Пандер!$B$3:$B$3,MATCH($B36,Пандер!AQ$3:AQ$3,0)),CONCATENATE(INDEX(Пандер!$B$3:$B$3,MATCH($B36,Пандер!AQ$3:AQ$3,0)),"/",INDEX(Пандер!$B$3:$B$3,MATCH($B36,Пандер!AQ$3:AQ$3,0)+1)))," ")</f>
        <v xml:space="preserve"> </v>
      </c>
      <c r="AK36" s="42" t="str">
        <f>IF(COUNTIF(Пандер!AR$3:AR$3,'Пандер ФИО'!$B36)&lt;&gt;0,IF(COUNTIF(Пандер!AR$3:AR$3,'Пандер ФИО'!$B36)=1,INDEX(Пандер!$B$3:$B$3,MATCH($B36,Пандер!AR$3:AR$3,0)),CONCATENATE(INDEX(Пандер!$B$3:$B$3,MATCH($B36,Пандер!AR$3:AR$3,0)),"/",INDEX(Пандер!$B$3:$B$3,MATCH($B36,Пандер!AR$3:AR$3,0)+1)))," ")</f>
        <v xml:space="preserve"> </v>
      </c>
      <c r="AL36" s="42" t="str">
        <f>IF(COUNTIF(Пандер!AS$3:AS$3,'Пандер ФИО'!$B36)&lt;&gt;0,IF(COUNTIF(Пандер!AS$3:AS$3,'Пандер ФИО'!$B36)=1,INDEX(Пандер!$B$3:$B$3,MATCH($B36,Пандер!AS$3:AS$3,0)),CONCATENATE(INDEX(Пандер!$B$3:$B$3,MATCH($B36,Пандер!AS$3:AS$3,0)),"/",INDEX(Пандер!$B$3:$B$3,MATCH($B36,Пандер!AS$3:AS$3,0)+1)))," ")</f>
        <v xml:space="preserve"> </v>
      </c>
      <c r="AM36" s="42" t="str">
        <f>IF(COUNTIF(Пандер!AT$3:AT$3,'Пандер ФИО'!$B36)&lt;&gt;0,IF(COUNTIF(Пандер!AT$3:AT$3,'Пандер ФИО'!$B36)=1,INDEX(Пандер!$B$3:$B$3,MATCH($B36,Пандер!AT$3:AT$3,0)),CONCATENATE(INDEX(Пандер!$B$3:$B$3,MATCH($B36,Пандер!AT$3:AT$3,0)),"/",INDEX(Пандер!$B$3:$B$3,MATCH($B36,Пандер!AT$3:AT$3,0)+1)))," ")</f>
        <v xml:space="preserve"> </v>
      </c>
      <c r="AN36" s="42" t="str">
        <f>IF(COUNTIF(Пандер!AU$3:AU$3,'Пандер ФИО'!$B36)&lt;&gt;0,IF(COUNTIF(Пандер!AU$3:AU$3,'Пандер ФИО'!$B36)=1,INDEX(Пандер!$B$3:$B$3,MATCH($B36,Пандер!AU$3:AU$3,0)),CONCATENATE(INDEX(Пандер!$B$3:$B$3,MATCH($B36,Пандер!AU$3:AU$3,0)),"/",INDEX(Пандер!$B$3:$B$3,MATCH($B36,Пандер!AU$3:AU$3,0)+1)))," ")</f>
        <v xml:space="preserve"> </v>
      </c>
      <c r="AO36" s="42" t="str">
        <f>IF(COUNTIF(Пандер!AV$3:AV$3,'Пандер ФИО'!$B36)&lt;&gt;0,IF(COUNTIF(Пандер!AV$3:AV$3,'Пандер ФИО'!$B36)=1,INDEX(Пандер!$B$3:$B$3,MATCH($B36,Пандер!AV$3:AV$3,0)),CONCATENATE(INDEX(Пандер!$B$3:$B$3,MATCH($B36,Пандер!AV$3:AV$3,0)),"/",INDEX(Пандер!$B$3:$B$3,MATCH($B36,Пандер!AV$3:AV$3,0)+1)))," ")</f>
        <v xml:space="preserve"> </v>
      </c>
      <c r="AP36" s="42" t="str">
        <f>IF(COUNTIF(Пандер!AW$3:AW$3,'Пандер ФИО'!$B36)&lt;&gt;0,IF(COUNTIF(Пандер!AW$3:AW$3,'Пандер ФИО'!$B36)=1,INDEX(Пандер!$B$3:$B$3,MATCH($B36,Пандер!AW$3:AW$3,0)),CONCATENATE(INDEX(Пандер!$B$3:$B$3,MATCH($B36,Пандер!AW$3:AW$3,0)),"/",INDEX(Пандер!$B$3:$B$3,MATCH($B36,Пандер!AW$3:AW$3,0)+1)))," ")</f>
        <v xml:space="preserve"> </v>
      </c>
      <c r="AQ36" s="42" t="str">
        <f>IF(COUNTIF(Пандер!AX$3:AX$3,'Пандер ФИО'!$B36)&lt;&gt;0,IF(COUNTIF(Пандер!AX$3:AX$3,'Пандер ФИО'!$B36)=1,INDEX(Пандер!$B$3:$B$3,MATCH($B36,Пандер!AX$3:AX$3,0)),CONCATENATE(INDEX(Пандер!$B$3:$B$3,MATCH($B36,Пандер!AX$3:AX$3,0)),"/",INDEX(Пандер!$B$3:$B$3,MATCH($B36,Пандер!AX$3:AX$3,0)+1)))," ")</f>
        <v xml:space="preserve"> </v>
      </c>
    </row>
    <row r="37" spans="2:43" x14ac:dyDescent="0.25">
      <c r="B37" s="11"/>
      <c r="C37" s="42" t="str">
        <f>IF(COUNTIF(Пандер!C$3:C$3,Пандер!#REF!)&lt;&gt;0,IF(COUNTIF(Пандер!C$3:C$3,Пандер!#REF!)=1,INDEX(Пандер!$B$3:$B$3,MATCH($B37,Пандер!C$3:C$3,0)),CONCATENATE(INDEX(Пандер!$B$3:$B$3,MATCH($B37,Пандер!C$3:C$3,0)),"/",INDEX(Пандер!$B$3:$B$3,MATCH($B37,Пандер!C$3:C$3,0)+1)))," ")</f>
        <v xml:space="preserve"> </v>
      </c>
      <c r="D37" s="42" t="str">
        <f>IF(COUNTIF(Пандер!D$3:D$3,Пандер!#REF!)&lt;&gt;0,IF(COUNTIF(Пандер!D$3:D$3,Пандер!#REF!)=1,INDEX(Пандер!$B$3:$B$3,MATCH($B37,Пандер!D$3:D$3,0)),CONCATENATE(INDEX(Пандер!$B$3:$B$3,MATCH($B37,Пандер!D$3:D$3,0)),"/",INDEX(Пандер!$B$3:$B$3,MATCH($B37,Пандер!D$3:D$3,0)+1)))," ")</f>
        <v xml:space="preserve"> </v>
      </c>
      <c r="E37" s="42"/>
      <c r="F37" s="42"/>
      <c r="G37" s="42"/>
      <c r="H37" s="42"/>
      <c r="I37" s="42"/>
      <c r="J37" s="42"/>
      <c r="K37" s="42"/>
      <c r="L37" s="42"/>
      <c r="M37" s="42"/>
      <c r="N37" s="42" t="str">
        <f>IF(COUNTIF(Пандер!U$3:U$3,Пандер!#REF!)&lt;&gt;0,IF(COUNTIF(Пандер!U$3:U$3,Пандер!#REF!)=1,INDEX(Пандер!$B$3:$B$3,MATCH($B37,Пандер!U$3:U$3,0)),CONCATENATE(INDEX(Пандер!$B$3:$B$3,MATCH($B37,Пандер!U$3:U$3,0)),"/",INDEX(Пандер!$B$3:$B$3,MATCH($B37,Пандер!U$3:U$3,0)+1)))," ")</f>
        <v xml:space="preserve"> </v>
      </c>
      <c r="O37" s="42" t="str">
        <f>IF(COUNTIF(Пандер!V$3:V$3,'Пандер ФИО'!$B37)&lt;&gt;0,IF(COUNTIF(Пандер!V$3:V$3,'Пандер ФИО'!$B37)=1,INDEX(Пандер!$B$3:$B$3,MATCH($B37,Пандер!V$3:V$3,0)),CONCATENATE(INDEX(Пандер!$B$3:$B$3,MATCH($B37,Пандер!V$3:V$3,0)),"/",INDEX(Пандер!$B$3:$B$3,MATCH($B37,Пандер!V$3:V$3,0)+1)))," ")</f>
        <v xml:space="preserve"> </v>
      </c>
      <c r="P37" s="42" t="str">
        <f>IF(COUNTIF(Пандер!W$3:W$3,'Пандер ФИО'!$B37)&lt;&gt;0,IF(COUNTIF(Пандер!W$3:W$3,'Пандер ФИО'!$B37)=1,INDEX(Пандер!$B$3:$B$3,MATCH($B37,Пандер!W$3:W$3,0)),CONCATENATE(INDEX(Пандер!$B$3:$B$3,MATCH($B37,Пандер!W$3:W$3,0)),"/",INDEX(Пандер!$B$3:$B$3,MATCH($B37,Пандер!W$3:W$3,0)+1)))," ")</f>
        <v xml:space="preserve"> </v>
      </c>
      <c r="Q37" s="42" t="str">
        <f>IF(COUNTIF(Пандер!X$3:X$3,'Пандер ФИО'!$B37)&lt;&gt;0,IF(COUNTIF(Пандер!X$3:X$3,'Пандер ФИО'!$B37)=1,INDEX(Пандер!$B$3:$B$3,MATCH($B37,Пандер!X$3:X$3,0)),CONCATENATE(INDEX(Пандер!$B$3:$B$3,MATCH($B37,Пандер!X$3:X$3,0)),"/",INDEX(Пандер!$B$3:$B$3,MATCH($B37,Пандер!X$3:X$3,0)+1)))," ")</f>
        <v xml:space="preserve"> </v>
      </c>
      <c r="R37" s="42" t="str">
        <f>IF(COUNTIF(Пандер!Y$3:Y$3,'Пандер ФИО'!$B37)&lt;&gt;0,IF(COUNTIF(Пандер!Y$3:Y$3,'Пандер ФИО'!$B37)=1,INDEX(Пандер!$B$3:$B$3,MATCH($B37,Пандер!Y$3:Y$3,0)),CONCATENATE(INDEX(Пандер!$B$3:$B$3,MATCH($B37,Пандер!Y$3:Y$3,0)),"/",INDEX(Пандер!$B$3:$B$3,MATCH($B37,Пандер!Y$3:Y$3,0)+1)))," ")</f>
        <v xml:space="preserve"> </v>
      </c>
      <c r="S37" s="42" t="str">
        <f>IF(COUNTIF(Пандер!Z$3:Z$3,'Пандер ФИО'!$B37)&lt;&gt;0,IF(COUNTIF(Пандер!Z$3:Z$3,'Пандер ФИО'!$B37)=1,INDEX(Пандер!$B$3:$B$3,MATCH($B37,Пандер!Z$3:Z$3,0)),CONCATENATE(INDEX(Пандер!$B$3:$B$3,MATCH($B37,Пандер!Z$3:Z$3,0)),"/",INDEX(Пандер!$B$3:$B$3,MATCH($B37,Пандер!Z$3:Z$3,0)+1)))," ")</f>
        <v xml:space="preserve"> </v>
      </c>
      <c r="T37" s="42" t="str">
        <f>IF(COUNTIF(Пандер!AA$3:AA$3,'Пандер ФИО'!$B37)&lt;&gt;0,IF(COUNTIF(Пандер!AA$3:AA$3,'Пандер ФИО'!$B37)=1,INDEX(Пандер!$B$3:$B$3,MATCH($B37,Пандер!AA$3:AA$3,0)),CONCATENATE(INDEX(Пандер!$B$3:$B$3,MATCH($B37,Пандер!AA$3:AA$3,0)),"/",INDEX(Пандер!$B$3:$B$3,MATCH($B37,Пандер!AA$3:AA$3,0)+1)))," ")</f>
        <v xml:space="preserve"> </v>
      </c>
      <c r="U37" s="42" t="str">
        <f>IF(COUNTIF(Пандер!AB$3:AB$3,'Пандер ФИО'!$B37)&lt;&gt;0,IF(COUNTIF(Пандер!AB$3:AB$3,'Пандер ФИО'!$B37)=1,INDEX(Пандер!$B$3:$B$3,MATCH($B37,Пандер!AB$3:AB$3,0)),CONCATENATE(INDEX(Пандер!$B$3:$B$3,MATCH($B37,Пандер!AB$3:AB$3,0)),"/",INDEX(Пандер!$B$3:$B$3,MATCH($B37,Пандер!AB$3:AB$3,0)+1)))," ")</f>
        <v xml:space="preserve"> </v>
      </c>
      <c r="V37" s="42" t="str">
        <f>IF(COUNTIF(Пандер!AC$3:AC$3,'Пандер ФИО'!$B37)&lt;&gt;0,IF(COUNTIF(Пандер!AC$3:AC$3,'Пандер ФИО'!$B37)=1,INDEX(Пандер!$B$3:$B$3,MATCH($B37,Пандер!AC$3:AC$3,0)),CONCATENATE(INDEX(Пандер!$B$3:$B$3,MATCH($B37,Пандер!AC$3:AC$3,0)),"/",INDEX(Пандер!$B$3:$B$3,MATCH($B37,Пандер!AC$3:AC$3,0)+1)))," ")</f>
        <v xml:space="preserve"> </v>
      </c>
      <c r="W37" s="42" t="str">
        <f>IF(COUNTIF(Пандер!AD$3:AD$3,'Пандер ФИО'!$B37)&lt;&gt;0,IF(COUNTIF(Пандер!AD$3:AD$3,'Пандер ФИО'!$B37)=1,INDEX(Пандер!$B$3:$B$3,MATCH($B37,Пандер!AD$3:AD$3,0)),CONCATENATE(INDEX(Пандер!$B$3:$B$3,MATCH($B37,Пандер!AD$3:AD$3,0)),"/",INDEX(Пандер!$B$3:$B$3,MATCH($B37,Пандер!AD$3:AD$3,0)+1)))," ")</f>
        <v xml:space="preserve"> </v>
      </c>
      <c r="X37" s="42" t="str">
        <f>IF(COUNTIF(Пандер!AE$3:AE$3,'Пандер ФИО'!$B37)&lt;&gt;0,IF(COUNTIF(Пандер!AE$3:AE$3,'Пандер ФИО'!$B37)=1,INDEX(Пандер!$B$3:$B$3,MATCH($B37,Пандер!AE$3:AE$3,0)),CONCATENATE(INDEX(Пандер!$B$3:$B$3,MATCH($B37,Пандер!AE$3:AE$3,0)),"/",INDEX(Пандер!$B$3:$B$3,MATCH($B37,Пандер!AE$3:AE$3,0)+1)))," ")</f>
        <v xml:space="preserve"> </v>
      </c>
      <c r="Y37" s="42" t="str">
        <f>IF(COUNTIF(Пандер!AF$3:AF$3,'Пандер ФИО'!$B37)&lt;&gt;0,IF(COUNTIF(Пандер!AF$3:AF$3,'Пандер ФИО'!$B37)=1,INDEX(Пандер!$B$3:$B$3,MATCH($B37,Пандер!AF$3:AF$3,0)),CONCATENATE(INDEX(Пандер!$B$3:$B$3,MATCH($B37,Пандер!AF$3:AF$3,0)),"/",INDEX(Пандер!$B$3:$B$3,MATCH($B37,Пандер!AF$3:AF$3,0)+1)))," ")</f>
        <v xml:space="preserve"> </v>
      </c>
      <c r="Z37" s="42" t="str">
        <f>IF(COUNTIF(Пандер!AG$3:AG$3,'Пандер ФИО'!$B37)&lt;&gt;0,IF(COUNTIF(Пандер!AG$3:AG$3,'Пандер ФИО'!$B37)=1,INDEX(Пандер!$B$3:$B$3,MATCH($B37,Пандер!AG$3:AG$3,0)),CONCATENATE(INDEX(Пандер!$B$3:$B$3,MATCH($B37,Пандер!AG$3:AG$3,0)),"/",INDEX(Пандер!$B$3:$B$3,MATCH($B37,Пандер!AG$3:AG$3,0)+1)))," ")</f>
        <v xml:space="preserve"> </v>
      </c>
      <c r="AA37" s="42" t="str">
        <f>IF(COUNTIF(Пандер!AH$3:AH$3,'Пандер ФИО'!$B37)&lt;&gt;0,IF(COUNTIF(Пандер!AH$3:AH$3,'Пандер ФИО'!$B37)=1,INDEX(Пандер!$B$3:$B$3,MATCH($B37,Пандер!AH$3:AH$3,0)),CONCATENATE(INDEX(Пандер!$B$3:$B$3,MATCH($B37,Пандер!AH$3:AH$3,0)),"/",INDEX(Пандер!$B$3:$B$3,MATCH($B37,Пандер!AH$3:AH$3,0)+1)))," ")</f>
        <v xml:space="preserve"> </v>
      </c>
      <c r="AB37" s="42" t="str">
        <f>IF(COUNTIF(Пандер!AI$3:AI$3,'Пандер ФИО'!$B37)&lt;&gt;0,IF(COUNTIF(Пандер!AI$3:AI$3,'Пандер ФИО'!$B37)=1,INDEX(Пандер!$B$3:$B$3,MATCH($B37,Пандер!AI$3:AI$3,0)),CONCATENATE(INDEX(Пандер!$B$3:$B$3,MATCH($B37,Пандер!AI$3:AI$3,0)),"/",INDEX(Пандер!$B$3:$B$3,MATCH($B37,Пандер!AI$3:AI$3,0)+1)))," ")</f>
        <v xml:space="preserve"> </v>
      </c>
      <c r="AC37" s="42" t="str">
        <f>IF(COUNTIF(Пандер!AJ$3:AJ$3,'Пандер ФИО'!$B37)&lt;&gt;0,IF(COUNTIF(Пандер!AJ$3:AJ$3,'Пандер ФИО'!$B37)=1,INDEX(Пандер!$B$3:$B$3,MATCH($B37,Пандер!AJ$3:AJ$3,0)),CONCATENATE(INDEX(Пандер!$B$3:$B$3,MATCH($B37,Пандер!AJ$3:AJ$3,0)),"/",INDEX(Пандер!$B$3:$B$3,MATCH($B37,Пандер!AJ$3:AJ$3,0)+1)))," ")</f>
        <v xml:space="preserve"> </v>
      </c>
      <c r="AD37" s="42" t="str">
        <f>IF(COUNTIF(Пандер!AK$3:AK$3,'Пандер ФИО'!$B37)&lt;&gt;0,IF(COUNTIF(Пандер!AK$3:AK$3,'Пандер ФИО'!$B37)=1,INDEX(Пандер!$B$3:$B$3,MATCH($B37,Пандер!AK$3:AK$3,0)),CONCATENATE(INDEX(Пандер!$B$3:$B$3,MATCH($B37,Пандер!AK$3:AK$3,0)),"/",INDEX(Пандер!$B$3:$B$3,MATCH($B37,Пандер!AK$3:AK$3,0)+1)))," ")</f>
        <v xml:space="preserve"> </v>
      </c>
      <c r="AE37" s="42" t="str">
        <f>IF(COUNTIF(Пандер!AL$3:AL$3,'Пандер ФИО'!$B37)&lt;&gt;0,IF(COUNTIF(Пандер!AL$3:AL$3,'Пандер ФИО'!$B37)=1,INDEX(Пандер!$B$3:$B$3,MATCH($B37,Пандер!AL$3:AL$3,0)),CONCATENATE(INDEX(Пандер!$B$3:$B$3,MATCH($B37,Пандер!AL$3:AL$3,0)),"/",INDEX(Пандер!$B$3:$B$3,MATCH($B37,Пандер!AL$3:AL$3,0)+1)))," ")</f>
        <v xml:space="preserve"> </v>
      </c>
      <c r="AF37" s="42" t="str">
        <f>IF(COUNTIF(Пандер!AM$3:AM$3,'Пандер ФИО'!$B37)&lt;&gt;0,IF(COUNTIF(Пандер!AM$3:AM$3,'Пандер ФИО'!$B37)=1,INDEX(Пандер!$B$3:$B$3,MATCH($B37,Пандер!AM$3:AM$3,0)),CONCATENATE(INDEX(Пандер!$B$3:$B$3,MATCH($B37,Пандер!AM$3:AM$3,0)),"/",INDEX(Пандер!$B$3:$B$3,MATCH($B37,Пандер!AM$3:AM$3,0)+1)))," ")</f>
        <v xml:space="preserve"> </v>
      </c>
      <c r="AG37" s="42" t="str">
        <f>IF(COUNTIF(Пандер!AN$3:AN$3,'Пандер ФИО'!$B37)&lt;&gt;0,IF(COUNTIF(Пандер!AN$3:AN$3,'Пандер ФИО'!$B37)=1,INDEX(Пандер!$B$3:$B$3,MATCH($B37,Пандер!AN$3:AN$3,0)),CONCATENATE(INDEX(Пандер!$B$3:$B$3,MATCH($B37,Пандер!AN$3:AN$3,0)),"/",INDEX(Пандер!$B$3:$B$3,MATCH($B37,Пандер!AN$3:AN$3,0)+1)))," ")</f>
        <v xml:space="preserve"> </v>
      </c>
      <c r="AH37" s="42" t="str">
        <f>IF(COUNTIF(Пандер!AO$3:AO$3,'Пандер ФИО'!$B37)&lt;&gt;0,IF(COUNTIF(Пандер!AO$3:AO$3,'Пандер ФИО'!$B37)=1,INDEX(Пандер!$B$3:$B$3,MATCH($B37,Пандер!AO$3:AO$3,0)),CONCATENATE(INDEX(Пандер!$B$3:$B$3,MATCH($B37,Пандер!AO$3:AO$3,0)),"/",INDEX(Пандер!$B$3:$B$3,MATCH($B37,Пандер!AO$3:AO$3,0)+1)))," ")</f>
        <v xml:space="preserve"> </v>
      </c>
      <c r="AI37" s="42" t="str">
        <f>IF(COUNTIF(Пандер!AP$3:AP$3,'Пандер ФИО'!$B37)&lt;&gt;0,IF(COUNTIF(Пандер!AP$3:AP$3,'Пандер ФИО'!$B37)=1,INDEX(Пандер!$B$3:$B$3,MATCH($B37,Пандер!AP$3:AP$3,0)),CONCATENATE(INDEX(Пандер!$B$3:$B$3,MATCH($B37,Пандер!AP$3:AP$3,0)),"/",INDEX(Пандер!$B$3:$B$3,MATCH($B37,Пандер!AP$3:AP$3,0)+1)))," ")</f>
        <v xml:space="preserve"> </v>
      </c>
      <c r="AJ37" s="42" t="str">
        <f>IF(COUNTIF(Пандер!AQ$3:AQ$3,'Пандер ФИО'!$B37)&lt;&gt;0,IF(COUNTIF(Пандер!AQ$3:AQ$3,'Пандер ФИО'!$B37)=1,INDEX(Пандер!$B$3:$B$3,MATCH($B37,Пандер!AQ$3:AQ$3,0)),CONCATENATE(INDEX(Пандер!$B$3:$B$3,MATCH($B37,Пандер!AQ$3:AQ$3,0)),"/",INDEX(Пандер!$B$3:$B$3,MATCH($B37,Пандер!AQ$3:AQ$3,0)+1)))," ")</f>
        <v xml:space="preserve"> </v>
      </c>
      <c r="AK37" s="42" t="str">
        <f>IF(COUNTIF(Пандер!AR$3:AR$3,'Пандер ФИО'!$B37)&lt;&gt;0,IF(COUNTIF(Пандер!AR$3:AR$3,'Пандер ФИО'!$B37)=1,INDEX(Пандер!$B$3:$B$3,MATCH($B37,Пандер!AR$3:AR$3,0)),CONCATENATE(INDEX(Пандер!$B$3:$B$3,MATCH($B37,Пандер!AR$3:AR$3,0)),"/",INDEX(Пандер!$B$3:$B$3,MATCH($B37,Пандер!AR$3:AR$3,0)+1)))," ")</f>
        <v xml:space="preserve"> </v>
      </c>
      <c r="AL37" s="42" t="str">
        <f>IF(COUNTIF(Пандер!AS$3:AS$3,'Пандер ФИО'!$B37)&lt;&gt;0,IF(COUNTIF(Пандер!AS$3:AS$3,'Пандер ФИО'!$B37)=1,INDEX(Пандер!$B$3:$B$3,MATCH($B37,Пандер!AS$3:AS$3,0)),CONCATENATE(INDEX(Пандер!$B$3:$B$3,MATCH($B37,Пандер!AS$3:AS$3,0)),"/",INDEX(Пандер!$B$3:$B$3,MATCH($B37,Пандер!AS$3:AS$3,0)+1)))," ")</f>
        <v xml:space="preserve"> </v>
      </c>
      <c r="AM37" s="42" t="str">
        <f>IF(COUNTIF(Пандер!AT$3:AT$3,'Пандер ФИО'!$B37)&lt;&gt;0,IF(COUNTIF(Пандер!AT$3:AT$3,'Пандер ФИО'!$B37)=1,INDEX(Пандер!$B$3:$B$3,MATCH($B37,Пандер!AT$3:AT$3,0)),CONCATENATE(INDEX(Пандер!$B$3:$B$3,MATCH($B37,Пандер!AT$3:AT$3,0)),"/",INDEX(Пандер!$B$3:$B$3,MATCH($B37,Пандер!AT$3:AT$3,0)+1)))," ")</f>
        <v xml:space="preserve"> </v>
      </c>
      <c r="AN37" s="42" t="str">
        <f>IF(COUNTIF(Пандер!AU$3:AU$3,'Пандер ФИО'!$B37)&lt;&gt;0,IF(COUNTIF(Пандер!AU$3:AU$3,'Пандер ФИО'!$B37)=1,INDEX(Пандер!$B$3:$B$3,MATCH($B37,Пандер!AU$3:AU$3,0)),CONCATENATE(INDEX(Пандер!$B$3:$B$3,MATCH($B37,Пандер!AU$3:AU$3,0)),"/",INDEX(Пандер!$B$3:$B$3,MATCH($B37,Пандер!AU$3:AU$3,0)+1)))," ")</f>
        <v xml:space="preserve"> </v>
      </c>
      <c r="AO37" s="42" t="str">
        <f>IF(COUNTIF(Пандер!AV$3:AV$3,'Пандер ФИО'!$B37)&lt;&gt;0,IF(COUNTIF(Пандер!AV$3:AV$3,'Пандер ФИО'!$B37)=1,INDEX(Пандер!$B$3:$B$3,MATCH($B37,Пандер!AV$3:AV$3,0)),CONCATENATE(INDEX(Пандер!$B$3:$B$3,MATCH($B37,Пандер!AV$3:AV$3,0)),"/",INDEX(Пандер!$B$3:$B$3,MATCH($B37,Пандер!AV$3:AV$3,0)+1)))," ")</f>
        <v xml:space="preserve"> </v>
      </c>
      <c r="AP37" s="42" t="str">
        <f>IF(COUNTIF(Пандер!AW$3:AW$3,'Пандер ФИО'!$B37)&lt;&gt;0,IF(COUNTIF(Пандер!AW$3:AW$3,'Пандер ФИО'!$B37)=1,INDEX(Пандер!$B$3:$B$3,MATCH($B37,Пандер!AW$3:AW$3,0)),CONCATENATE(INDEX(Пандер!$B$3:$B$3,MATCH($B37,Пандер!AW$3:AW$3,0)),"/",INDEX(Пандер!$B$3:$B$3,MATCH($B37,Пандер!AW$3:AW$3,0)+1)))," ")</f>
        <v xml:space="preserve"> </v>
      </c>
      <c r="AQ37" s="42" t="str">
        <f>IF(COUNTIF(Пандер!AX$3:AX$3,'Пандер ФИО'!$B37)&lt;&gt;0,IF(COUNTIF(Пандер!AX$3:AX$3,'Пандер ФИО'!$B37)=1,INDEX(Пандер!$B$3:$B$3,MATCH($B37,Пандер!AX$3:AX$3,0)),CONCATENATE(INDEX(Пандер!$B$3:$B$3,MATCH($B37,Пандер!AX$3:AX$3,0)),"/",INDEX(Пандер!$B$3:$B$3,MATCH($B37,Пандер!AX$3:AX$3,0)+1)))," ")</f>
        <v xml:space="preserve"> </v>
      </c>
    </row>
    <row r="38" spans="2:43" x14ac:dyDescent="0.25">
      <c r="B38" s="11"/>
      <c r="C38" s="42" t="str">
        <f>IF(COUNTIF(Пандер!C$3:C$3,Пандер!#REF!)&lt;&gt;0,IF(COUNTIF(Пандер!C$3:C$3,Пандер!#REF!)=1,INDEX(Пандер!$B$3:$B$3,MATCH($B38,Пандер!C$3:C$3,0)),CONCATENATE(INDEX(Пандер!$B$3:$B$3,MATCH($B38,Пандер!C$3:C$3,0)),"/",INDEX(Пандер!$B$3:$B$3,MATCH($B38,Пандер!C$3:C$3,0)+1)))," ")</f>
        <v xml:space="preserve"> </v>
      </c>
      <c r="D38" s="42" t="str">
        <f>IF(COUNTIF(Пандер!D$3:D$3,Пандер!#REF!)&lt;&gt;0,IF(COUNTIF(Пандер!D$3:D$3,Пандер!#REF!)=1,INDEX(Пандер!$B$3:$B$3,MATCH($B38,Пандер!D$3:D$3,0)),CONCATENATE(INDEX(Пандер!$B$3:$B$3,MATCH($B38,Пандер!D$3:D$3,0)),"/",INDEX(Пандер!$B$3:$B$3,MATCH($B38,Пандер!D$3:D$3,0)+1)))," ")</f>
        <v xml:space="preserve"> </v>
      </c>
      <c r="E38" s="42"/>
      <c r="F38" s="42"/>
      <c r="G38" s="42"/>
      <c r="H38" s="42"/>
      <c r="I38" s="42"/>
      <c r="J38" s="42"/>
      <c r="K38" s="42"/>
      <c r="L38" s="42"/>
      <c r="M38" s="42"/>
      <c r="N38" s="42" t="str">
        <f>IF(COUNTIF(Пандер!U$3:U$3,Пандер!#REF!)&lt;&gt;0,IF(COUNTIF(Пандер!U$3:U$3,Пандер!#REF!)=1,INDEX(Пандер!$B$3:$B$3,MATCH($B38,Пандер!U$3:U$3,0)),CONCATENATE(INDEX(Пандер!$B$3:$B$3,MATCH($B38,Пандер!U$3:U$3,0)),"/",INDEX(Пандер!$B$3:$B$3,MATCH($B38,Пандер!U$3:U$3,0)+1)))," ")</f>
        <v xml:space="preserve"> 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BM55"/>
  <sheetViews>
    <sheetView workbookViewId="0">
      <pane xSplit="4" ySplit="1" topLeftCell="AQ39" activePane="bottomRight" state="frozen"/>
      <selection pane="topRight" activeCell="E1" sqref="E1"/>
      <selection pane="bottomLeft" activeCell="A2" sqref="A2"/>
      <selection pane="bottomRight" activeCell="AU1" sqref="AU1"/>
    </sheetView>
  </sheetViews>
  <sheetFormatPr defaultRowHeight="15" x14ac:dyDescent="0.25"/>
  <cols>
    <col min="1" max="1" width="6.140625" customWidth="1"/>
    <col min="2" max="2" width="8.85546875" customWidth="1"/>
    <col min="3" max="3" width="13.7109375" customWidth="1"/>
    <col min="4" max="4" width="4.140625" customWidth="1"/>
    <col min="5" max="5" width="9.28515625" style="58" customWidth="1"/>
    <col min="6" max="6" width="9.28515625" style="94" customWidth="1"/>
    <col min="7" max="7" width="9.28515625" style="58" customWidth="1"/>
    <col min="8" max="8" width="9.28515625" style="94" customWidth="1"/>
    <col min="9" max="9" width="9.28515625" style="58" customWidth="1"/>
    <col min="10" max="10" width="9.28515625" style="94" customWidth="1"/>
    <col min="11" max="11" width="9.28515625" style="58" customWidth="1"/>
    <col min="12" max="12" width="9.28515625" style="95" customWidth="1"/>
    <col min="13" max="13" width="9.28515625" style="58" customWidth="1"/>
    <col min="14" max="14" width="9.28515625" style="94" customWidth="1"/>
    <col min="15" max="15" width="9.28515625" style="58" customWidth="1"/>
    <col min="16" max="16" width="9.28515625" style="94" customWidth="1"/>
    <col min="17" max="17" width="9.28515625" style="58" customWidth="1"/>
    <col min="18" max="18" width="9.28515625" style="94" customWidth="1"/>
    <col min="19" max="19" width="9.28515625" style="58" customWidth="1"/>
    <col min="20" max="20" width="9.28515625" style="94" customWidth="1"/>
    <col min="21" max="21" width="9.28515625" style="58" customWidth="1"/>
    <col min="22" max="22" width="9.28515625" style="94" customWidth="1"/>
    <col min="23" max="23" width="9.28515625" style="58" customWidth="1"/>
    <col min="24" max="24" width="9.28515625" style="94" customWidth="1"/>
    <col min="25" max="25" width="9.28515625" style="58" customWidth="1"/>
    <col min="26" max="26" width="9.28515625" style="94" customWidth="1"/>
    <col min="27" max="27" width="9.28515625" style="58" customWidth="1"/>
    <col min="28" max="28" width="9.28515625" style="94" customWidth="1"/>
    <col min="29" max="29" width="9.28515625" style="58" customWidth="1"/>
    <col min="30" max="30" width="9.28515625" style="96" customWidth="1"/>
    <col min="31" max="31" width="9.28515625" customWidth="1"/>
    <col min="32" max="32" width="9.28515625" style="11" customWidth="1"/>
    <col min="33" max="33" width="9.28515625" customWidth="1"/>
    <col min="34" max="34" width="9.28515625" style="11" customWidth="1"/>
    <col min="35" max="35" width="9.28515625" customWidth="1"/>
    <col min="36" max="36" width="9.28515625" style="11" customWidth="1"/>
    <col min="37" max="37" width="9.28515625" customWidth="1"/>
    <col min="38" max="38" width="9.28515625" style="11" customWidth="1"/>
    <col min="39" max="39" width="9.28515625" customWidth="1"/>
    <col min="40" max="40" width="9.28515625" style="11" customWidth="1"/>
    <col min="41" max="41" width="9.28515625" customWidth="1"/>
    <col min="42" max="42" width="9.28515625" style="11" customWidth="1"/>
    <col min="43" max="43" width="9.28515625" customWidth="1"/>
    <col min="44" max="44" width="9.28515625" style="11" customWidth="1"/>
    <col min="45" max="47" width="9.28515625" customWidth="1"/>
    <col min="48" max="48" width="9.28515625" style="11" customWidth="1"/>
    <col min="49" max="49" width="9.28515625" customWidth="1"/>
    <col min="50" max="50" width="9.28515625" style="11" customWidth="1"/>
    <col min="51" max="51" width="9.28515625" customWidth="1"/>
    <col min="52" max="52" width="9.28515625" style="11" customWidth="1"/>
    <col min="53" max="54" width="9.28515625" customWidth="1"/>
  </cols>
  <sheetData>
    <row r="1" spans="1:65" ht="25.5" customHeight="1" thickBot="1" x14ac:dyDescent="0.3">
      <c r="A1" s="33"/>
      <c r="B1" s="11" t="s">
        <v>16</v>
      </c>
      <c r="C1" s="11" t="s">
        <v>17</v>
      </c>
      <c r="D1" s="11" t="s">
        <v>18</v>
      </c>
      <c r="E1" s="115" t="str">
        <f>Пандер!C2</f>
        <v>5а</v>
      </c>
      <c r="F1" s="116"/>
      <c r="G1" s="115" t="str">
        <f>'Пандер ФИО'!D2</f>
        <v>5ә</v>
      </c>
      <c r="H1" s="116"/>
      <c r="I1" s="115" t="str">
        <f>'Пандер ФИО'!E2</f>
        <v>5б</v>
      </c>
      <c r="J1" s="116"/>
      <c r="K1" s="115" t="str">
        <f>'Пандер ФИО'!F2</f>
        <v>5в</v>
      </c>
      <c r="L1" s="117"/>
      <c r="M1" s="115" t="str">
        <f>'Пандер ФИО'!G2</f>
        <v xml:space="preserve"> 5г</v>
      </c>
      <c r="N1" s="116"/>
      <c r="O1" s="118" t="str">
        <f>'Пандер ФИО'!H2</f>
        <v>5ғ</v>
      </c>
      <c r="P1" s="116"/>
      <c r="Q1" s="118" t="str">
        <f>'Пандер ФИО'!I2</f>
        <v>5д</v>
      </c>
      <c r="R1" s="116"/>
      <c r="S1" s="118" t="str">
        <f>'Пандер ФИО'!J2</f>
        <v>5е</v>
      </c>
      <c r="T1" s="116"/>
      <c r="U1" s="118" t="str">
        <f>'Пандер ФИО'!K2</f>
        <v>7а</v>
      </c>
      <c r="V1" s="116"/>
      <c r="W1" s="118" t="str">
        <f>'Пандер ФИО'!L2</f>
        <v>7ә</v>
      </c>
      <c r="X1" s="116"/>
      <c r="Y1" s="118" t="str">
        <f>'Пандер ФИО'!M2</f>
        <v>7б</v>
      </c>
      <c r="Z1" s="116"/>
      <c r="AA1" s="118" t="str">
        <f>'Пандер ФИО'!N2</f>
        <v>11а</v>
      </c>
      <c r="AB1" s="119"/>
      <c r="AC1" s="118" t="str">
        <f>'Пандер ФИО'!O2</f>
        <v>11ә</v>
      </c>
      <c r="AD1" s="120"/>
      <c r="AE1" s="121">
        <f>'Пандер ФИО'!P2</f>
        <v>11</v>
      </c>
      <c r="AF1" s="121"/>
      <c r="AG1" s="121">
        <f>'Пандер ФИО'!Q2</f>
        <v>12</v>
      </c>
      <c r="AH1" s="121"/>
      <c r="AI1" s="121">
        <f>'Пандер ФИО'!R2</f>
        <v>13</v>
      </c>
      <c r="AJ1" s="121"/>
      <c r="AK1" s="121">
        <f>'Пандер ФИО'!S2</f>
        <v>14</v>
      </c>
      <c r="AL1" s="121"/>
      <c r="AM1" s="121">
        <f>'Пандер ФИО'!T2</f>
        <v>15</v>
      </c>
      <c r="AN1" s="121"/>
      <c r="AO1" s="121">
        <f>'Пандер ФИО'!U2</f>
        <v>16</v>
      </c>
      <c r="AP1" s="121"/>
      <c r="AQ1" s="121">
        <f>'Пандер ФИО'!V2</f>
        <v>17</v>
      </c>
      <c r="AR1" s="121"/>
      <c r="AS1" s="121">
        <f>'Пандер ФИО'!W2</f>
        <v>18</v>
      </c>
      <c r="AT1" s="121"/>
      <c r="AU1" s="121">
        <f>'Пандер ФИО'!X2</f>
        <v>19</v>
      </c>
      <c r="AV1" s="121"/>
      <c r="AW1" s="121">
        <f>'Пандер ФИО'!Y2</f>
        <v>20</v>
      </c>
      <c r="AX1" s="121"/>
      <c r="AY1" s="121">
        <f>'Пандер ФИО'!Z2</f>
        <v>21</v>
      </c>
      <c r="AZ1" s="121"/>
      <c r="BA1" s="121">
        <f>'Пандер ФИО'!AA2</f>
        <v>22</v>
      </c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11"/>
      <c r="BM1" s="11"/>
    </row>
    <row r="2" spans="1:65" ht="21.95" customHeight="1" thickTop="1" x14ac:dyDescent="0.25">
      <c r="A2" s="11"/>
      <c r="B2" s="106" t="s">
        <v>19</v>
      </c>
      <c r="C2" s="106" t="s">
        <v>105</v>
      </c>
      <c r="D2" s="106">
        <v>1</v>
      </c>
      <c r="E2" s="108"/>
      <c r="F2" s="109" t="str">
        <f ca="1">'Сынып Фам'!E2</f>
        <v xml:space="preserve"> </v>
      </c>
      <c r="G2" s="110"/>
      <c r="H2" s="109" t="str">
        <f ca="1">'Сынып Фам'!F2</f>
        <v xml:space="preserve"> </v>
      </c>
      <c r="I2" s="110"/>
      <c r="J2" s="109" t="str">
        <f ca="1">'Сынып Фам'!G2</f>
        <v xml:space="preserve"> </v>
      </c>
      <c r="K2" s="110"/>
      <c r="L2" s="109" t="str">
        <f ca="1">'Сынып Фам'!H2</f>
        <v xml:space="preserve"> </v>
      </c>
      <c r="M2" s="110"/>
      <c r="N2" s="109" t="str">
        <f ca="1">'Сынып Фам'!I2</f>
        <v xml:space="preserve"> </v>
      </c>
      <c r="O2" s="110"/>
      <c r="P2" s="109" t="str">
        <f ca="1">'Сынып Фам'!J2</f>
        <v xml:space="preserve"> </v>
      </c>
      <c r="Q2" s="110"/>
      <c r="R2" s="109" t="str">
        <f ca="1">'Сынып Фам'!K2</f>
        <v xml:space="preserve"> </v>
      </c>
      <c r="S2" s="113"/>
      <c r="T2" s="109" t="str">
        <f ca="1">'Сынып Фам'!L2</f>
        <v xml:space="preserve"> </v>
      </c>
      <c r="U2" s="110"/>
      <c r="V2" s="109" t="str">
        <f ca="1">'Сынып Фам'!M2</f>
        <v xml:space="preserve"> </v>
      </c>
      <c r="W2" s="110"/>
      <c r="X2" s="109" t="str">
        <f ca="1">'Сынып Фам'!N2</f>
        <v xml:space="preserve"> </v>
      </c>
      <c r="Y2" s="110"/>
      <c r="Z2" s="109" t="str">
        <f ca="1">'Сынып Фам'!O2</f>
        <v xml:space="preserve"> </v>
      </c>
      <c r="AA2" s="110"/>
      <c r="AB2" s="109" t="str">
        <f ca="1">'Сынып Фам'!P2</f>
        <v xml:space="preserve"> </v>
      </c>
      <c r="AC2" s="110"/>
      <c r="AD2" s="109" t="str">
        <f ca="1">'Сынып Фам'!Q2</f>
        <v xml:space="preserve"> </v>
      </c>
      <c r="AE2" s="111"/>
      <c r="AF2" s="76" t="str">
        <f ca="1">'Сынып Фам'!R2</f>
        <v xml:space="preserve"> </v>
      </c>
      <c r="AG2" s="67"/>
      <c r="AH2" s="76" t="str">
        <f ca="1">'Сынып Фам'!S2</f>
        <v xml:space="preserve"> </v>
      </c>
      <c r="AI2" s="67"/>
      <c r="AJ2" s="67" t="str">
        <f ca="1">'Сынып Фам'!T2</f>
        <v xml:space="preserve"> </v>
      </c>
      <c r="AK2" s="67"/>
      <c r="AL2" s="67" t="str">
        <f ca="1">'Сынып Фам'!U2</f>
        <v xml:space="preserve"> </v>
      </c>
      <c r="AM2" s="67"/>
      <c r="AN2" s="67" t="str">
        <f ca="1">'Сынып Фам'!V2</f>
        <v xml:space="preserve"> </v>
      </c>
      <c r="AO2" s="67"/>
      <c r="AP2" s="67" t="str">
        <f ca="1">'Сынып Фам'!W2</f>
        <v xml:space="preserve"> </v>
      </c>
      <c r="AQ2" s="67"/>
      <c r="AR2" s="67" t="str">
        <f ca="1">'Сынып Фам'!X2</f>
        <v xml:space="preserve"> </v>
      </c>
      <c r="AS2" s="67"/>
      <c r="AT2" s="67" t="str">
        <f ca="1">'Сынып Фам'!Y2</f>
        <v xml:space="preserve"> </v>
      </c>
      <c r="AU2" s="68"/>
      <c r="AV2" s="13" t="str">
        <f ca="1">'Сынып Фам'!Z2</f>
        <v xml:space="preserve"> </v>
      </c>
      <c r="AW2" s="34"/>
      <c r="AX2" s="34" t="str">
        <f ca="1">'Сынып Фам'!AA2</f>
        <v xml:space="preserve"> </v>
      </c>
      <c r="AY2" s="34"/>
      <c r="AZ2" s="34" t="str">
        <f ca="1">'Сынып Фам'!AB2</f>
        <v xml:space="preserve"> </v>
      </c>
      <c r="BA2" s="34"/>
      <c r="BB2" s="34" t="str">
        <f ca="1">'Сынып Фам'!AC2</f>
        <v xml:space="preserve"> </v>
      </c>
      <c r="BC2" s="34"/>
      <c r="BD2" s="34"/>
      <c r="BE2" s="34"/>
      <c r="BF2" s="34"/>
      <c r="BG2" s="34"/>
      <c r="BH2" s="34"/>
      <c r="BI2" s="34"/>
      <c r="BJ2" s="34"/>
      <c r="BK2" s="34"/>
      <c r="BL2" s="11" t="s">
        <v>21</v>
      </c>
      <c r="BM2" s="6" t="e">
        <f ca="1">HLOOKUP(BM$1,Пандер!$A$2:$V$3,IF(MATCH(Сыныптар!BM$1,Мугалимдер!$E2:$AP2,0)="#Н/Д",0,MATCH(Сыныптар!BM$1,Мугалимдер!$E2:$AP2,0)+1),0)</f>
        <v>#N/A</v>
      </c>
    </row>
    <row r="3" spans="1:65" ht="21.95" customHeight="1" x14ac:dyDescent="0.25">
      <c r="A3" s="33"/>
      <c r="B3" s="34"/>
      <c r="C3" s="34" t="s">
        <v>106</v>
      </c>
      <c r="D3" s="34">
        <v>2</v>
      </c>
      <c r="E3" s="64"/>
      <c r="F3" s="91" t="str">
        <f ca="1">'Сынып Фам'!E3</f>
        <v xml:space="preserve"> </v>
      </c>
      <c r="G3" s="65"/>
      <c r="H3" s="90" t="str">
        <f ca="1">'Сынып Фам'!F3</f>
        <v xml:space="preserve"> </v>
      </c>
      <c r="I3" s="65"/>
      <c r="J3" s="90" t="str">
        <f ca="1">'Сынып Фам'!G3</f>
        <v xml:space="preserve"> </v>
      </c>
      <c r="K3" s="65"/>
      <c r="L3" s="90" t="str">
        <f ca="1">'Сынып Фам'!H3</f>
        <v xml:space="preserve"> </v>
      </c>
      <c r="M3" s="65"/>
      <c r="N3" s="90" t="str">
        <f ca="1">'Сынып Фам'!I3</f>
        <v xml:space="preserve"> </v>
      </c>
      <c r="O3" s="65"/>
      <c r="P3" s="90" t="str">
        <f ca="1">'Сынып Фам'!J3</f>
        <v xml:space="preserve"> </v>
      </c>
      <c r="Q3" s="65"/>
      <c r="R3" s="90" t="str">
        <f ca="1">'Сынып Фам'!K3</f>
        <v xml:space="preserve"> </v>
      </c>
      <c r="S3" s="65"/>
      <c r="T3" s="90" t="str">
        <f ca="1">'Сынып Фам'!L3</f>
        <v xml:space="preserve"> </v>
      </c>
      <c r="U3" s="97"/>
      <c r="V3" s="98" t="str">
        <f ca="1">'Сынып Фам'!M3</f>
        <v xml:space="preserve"> </v>
      </c>
      <c r="W3" s="97"/>
      <c r="X3" s="98" t="str">
        <f ca="1">'Сынып Фам'!N3</f>
        <v xml:space="preserve"> </v>
      </c>
      <c r="Y3" s="97"/>
      <c r="Z3" s="90" t="str">
        <f ca="1">'Сынып Фам'!O3</f>
        <v xml:space="preserve"> </v>
      </c>
      <c r="AA3" s="65"/>
      <c r="AB3" s="90" t="str">
        <f ca="1">'Сынып Фам'!P3</f>
        <v xml:space="preserve"> </v>
      </c>
      <c r="AC3" s="65"/>
      <c r="AD3" s="90" t="str">
        <f ca="1">'Сынып Фам'!Q3</f>
        <v xml:space="preserve"> </v>
      </c>
      <c r="AE3" s="67"/>
      <c r="AF3" s="67" t="str">
        <f ca="1">'Сынып Фам'!R3</f>
        <v xml:space="preserve"> </v>
      </c>
      <c r="AG3" s="67"/>
      <c r="AH3" s="67" t="str">
        <f ca="1">'Сынып Фам'!S3</f>
        <v xml:space="preserve"> </v>
      </c>
      <c r="AI3" s="67"/>
      <c r="AJ3" s="67" t="str">
        <f ca="1">'Сынып Фам'!T3</f>
        <v xml:space="preserve"> </v>
      </c>
      <c r="AK3" s="67"/>
      <c r="AL3" s="67" t="str">
        <f ca="1">'Сынып Фам'!U3</f>
        <v xml:space="preserve"> </v>
      </c>
      <c r="AM3" s="67"/>
      <c r="AN3" s="67" t="str">
        <f ca="1">'Сынып Фам'!V3</f>
        <v xml:space="preserve"> </v>
      </c>
      <c r="AO3" s="67"/>
      <c r="AP3" s="67" t="str">
        <f ca="1">'Сынып Фам'!W3</f>
        <v xml:space="preserve"> </v>
      </c>
      <c r="AQ3" s="67"/>
      <c r="AR3" s="67" t="str">
        <f ca="1">'Сынып Фам'!X3</f>
        <v xml:space="preserve"> </v>
      </c>
      <c r="AS3" s="67"/>
      <c r="AT3" s="67" t="str">
        <f ca="1">'Сынып Фам'!Y3</f>
        <v xml:space="preserve"> </v>
      </c>
      <c r="AU3" s="68"/>
      <c r="AV3" s="38" t="str">
        <f ca="1">'Сынып Фам'!Z3</f>
        <v xml:space="preserve"> </v>
      </c>
      <c r="AW3" s="34"/>
      <c r="AX3" s="34" t="str">
        <f ca="1">'Сынып Фам'!AA3</f>
        <v xml:space="preserve"> </v>
      </c>
      <c r="AY3" s="34"/>
      <c r="AZ3" s="34" t="str">
        <f ca="1">'Сынып Фам'!AB3</f>
        <v xml:space="preserve"> </v>
      </c>
      <c r="BA3" s="34"/>
      <c r="BB3" s="34" t="str">
        <f ca="1">'Сынып Фам'!AC3</f>
        <v xml:space="preserve"> </v>
      </c>
      <c r="BC3" s="34"/>
      <c r="BD3" s="34"/>
      <c r="BE3" s="34"/>
      <c r="BF3" s="34"/>
      <c r="BG3" s="34"/>
      <c r="BH3" s="34"/>
      <c r="BI3" s="34"/>
      <c r="BJ3" s="34"/>
      <c r="BK3" s="34"/>
      <c r="BL3" s="11"/>
      <c r="BM3" s="11"/>
    </row>
    <row r="4" spans="1:65" ht="21.95" customHeight="1" x14ac:dyDescent="0.25">
      <c r="A4" s="33"/>
      <c r="B4" s="34"/>
      <c r="C4" s="34" t="s">
        <v>107</v>
      </c>
      <c r="D4" s="34">
        <v>3</v>
      </c>
      <c r="E4" s="69"/>
      <c r="F4" s="90" t="str">
        <f ca="1">'Сынып Фам'!E4</f>
        <v xml:space="preserve"> </v>
      </c>
      <c r="G4" s="66"/>
      <c r="H4" s="90" t="str">
        <f ca="1">'Сынып Фам'!F4</f>
        <v xml:space="preserve"> </v>
      </c>
      <c r="I4" s="65"/>
      <c r="J4" s="90" t="str">
        <f ca="1">'Сынып Фам'!G4</f>
        <v xml:space="preserve"> </v>
      </c>
      <c r="K4" s="65"/>
      <c r="L4" s="90" t="str">
        <f ca="1">'Сынып Фам'!H4</f>
        <v xml:space="preserve"> </v>
      </c>
      <c r="M4" s="65"/>
      <c r="N4" s="90" t="str">
        <f ca="1">'Сынып Фам'!I4</f>
        <v xml:space="preserve"> </v>
      </c>
      <c r="O4" s="65"/>
      <c r="P4" s="90" t="str">
        <f ca="1">'Сынып Фам'!J4</f>
        <v xml:space="preserve"> </v>
      </c>
      <c r="Q4" s="65"/>
      <c r="R4" s="90" t="str">
        <f ca="1">'Сынып Фам'!K4</f>
        <v xml:space="preserve"> </v>
      </c>
      <c r="S4" s="65"/>
      <c r="T4" s="90" t="str">
        <f ca="1">'Сынып Фам'!L4</f>
        <v xml:space="preserve"> </v>
      </c>
      <c r="U4" s="97"/>
      <c r="V4" s="98" t="str">
        <f ca="1">'Сынып Фам'!M4</f>
        <v xml:space="preserve"> </v>
      </c>
      <c r="W4" s="97"/>
      <c r="X4" s="98" t="str">
        <f ca="1">'Сынып Фам'!N4</f>
        <v xml:space="preserve"> </v>
      </c>
      <c r="Y4" s="97"/>
      <c r="Z4" s="90" t="str">
        <f ca="1">'Сынып Фам'!O4</f>
        <v xml:space="preserve"> </v>
      </c>
      <c r="AA4" s="65"/>
      <c r="AB4" s="90" t="str">
        <f ca="1">'Сынып Фам'!P4</f>
        <v xml:space="preserve"> </v>
      </c>
      <c r="AC4" s="65"/>
      <c r="AD4" s="90" t="str">
        <f ca="1">'Сынып Фам'!Q4</f>
        <v xml:space="preserve"> </v>
      </c>
      <c r="AE4" s="67"/>
      <c r="AF4" s="67" t="str">
        <f ca="1">'Сынып Фам'!R4</f>
        <v xml:space="preserve"> </v>
      </c>
      <c r="AG4" s="67"/>
      <c r="AH4" s="67" t="str">
        <f ca="1">'Сынып Фам'!S4</f>
        <v xml:space="preserve"> </v>
      </c>
      <c r="AI4" s="67"/>
      <c r="AJ4" s="67" t="str">
        <f ca="1">'Сынып Фам'!T4</f>
        <v xml:space="preserve"> </v>
      </c>
      <c r="AK4" s="67"/>
      <c r="AL4" s="67" t="str">
        <f ca="1">'Сынып Фам'!U4</f>
        <v xml:space="preserve"> </v>
      </c>
      <c r="AM4" s="67"/>
      <c r="AN4" s="67" t="str">
        <f ca="1">'Сынып Фам'!V4</f>
        <v xml:space="preserve"> </v>
      </c>
      <c r="AO4" s="67"/>
      <c r="AP4" s="67" t="str">
        <f ca="1">'Сынып Фам'!W4</f>
        <v xml:space="preserve"> </v>
      </c>
      <c r="AQ4" s="67"/>
      <c r="AR4" s="67" t="str">
        <f ca="1">'Сынып Фам'!X4</f>
        <v xml:space="preserve"> </v>
      </c>
      <c r="AS4" s="67"/>
      <c r="AT4" s="67" t="str">
        <f ca="1">'Сынып Фам'!Y4</f>
        <v xml:space="preserve"> </v>
      </c>
      <c r="AU4" s="68"/>
      <c r="AV4" s="13" t="str">
        <f ca="1">'Сынып Фам'!Z4</f>
        <v xml:space="preserve"> </v>
      </c>
      <c r="AW4" s="34"/>
      <c r="AX4" s="34" t="str">
        <f ca="1">'Сынып Фам'!AA4</f>
        <v xml:space="preserve"> </v>
      </c>
      <c r="AY4" s="34"/>
      <c r="AZ4" s="34" t="str">
        <f ca="1">'Сынып Фам'!AB4</f>
        <v xml:space="preserve"> </v>
      </c>
      <c r="BA4" s="34"/>
      <c r="BB4" s="34" t="str">
        <f ca="1">'Сынып Фам'!AC4</f>
        <v xml:space="preserve"> </v>
      </c>
      <c r="BC4" s="34"/>
      <c r="BD4" s="34"/>
      <c r="BE4" s="34"/>
      <c r="BF4" s="34"/>
      <c r="BG4" s="34"/>
      <c r="BH4" s="34"/>
      <c r="BI4" s="34"/>
      <c r="BJ4" s="34"/>
      <c r="BK4" s="34"/>
      <c r="BL4" s="11"/>
      <c r="BM4" s="11"/>
    </row>
    <row r="5" spans="1:65" ht="21.95" customHeight="1" x14ac:dyDescent="0.25">
      <c r="A5" s="33"/>
      <c r="B5" s="34"/>
      <c r="C5" s="34" t="s">
        <v>108</v>
      </c>
      <c r="D5" s="34">
        <v>4</v>
      </c>
      <c r="E5" s="64"/>
      <c r="F5" s="90" t="str">
        <f ca="1">'Сынып Фам'!E5</f>
        <v xml:space="preserve"> </v>
      </c>
      <c r="G5" s="65"/>
      <c r="H5" s="90" t="str">
        <f ca="1">'Сынып Фам'!F5</f>
        <v xml:space="preserve"> </v>
      </c>
      <c r="I5" s="65"/>
      <c r="J5" s="90" t="str">
        <f ca="1">'Сынып Фам'!G5</f>
        <v xml:space="preserve"> </v>
      </c>
      <c r="K5" s="65"/>
      <c r="L5" s="90" t="str">
        <f ca="1">'Сынып Фам'!H5</f>
        <v xml:space="preserve"> </v>
      </c>
      <c r="M5" s="65"/>
      <c r="N5" s="90" t="str">
        <f ca="1">'Сынып Фам'!I5</f>
        <v xml:space="preserve"> </v>
      </c>
      <c r="O5" s="65"/>
      <c r="P5" s="90" t="str">
        <f ca="1">'Сынып Фам'!J5</f>
        <v xml:space="preserve"> </v>
      </c>
      <c r="Q5" s="65"/>
      <c r="R5" s="90" t="str">
        <f ca="1">'Сынып Фам'!K5</f>
        <v xml:space="preserve"> </v>
      </c>
      <c r="S5" s="65"/>
      <c r="T5" s="90" t="str">
        <f ca="1">'Сынып Фам'!L5</f>
        <v xml:space="preserve"> </v>
      </c>
      <c r="U5" s="97"/>
      <c r="V5" s="98" t="str">
        <f ca="1">'Сынып Фам'!M5</f>
        <v xml:space="preserve"> </v>
      </c>
      <c r="W5" s="97"/>
      <c r="X5" s="98" t="str">
        <f ca="1">'Сынып Фам'!N5</f>
        <v xml:space="preserve"> </v>
      </c>
      <c r="Y5" s="97"/>
      <c r="Z5" s="90" t="str">
        <f ca="1">'Сынып Фам'!O5</f>
        <v xml:space="preserve"> </v>
      </c>
      <c r="AA5" s="65"/>
      <c r="AB5" s="90" t="str">
        <f ca="1">'Сынып Фам'!P5</f>
        <v xml:space="preserve"> </v>
      </c>
      <c r="AC5" s="65"/>
      <c r="AD5" s="90" t="str">
        <f ca="1">'Сынып Фам'!Q5</f>
        <v xml:space="preserve"> </v>
      </c>
      <c r="AE5" s="67"/>
      <c r="AF5" s="67" t="str">
        <f ca="1">'Сынып Фам'!R5</f>
        <v xml:space="preserve"> </v>
      </c>
      <c r="AG5" s="67"/>
      <c r="AH5" s="67" t="str">
        <f ca="1">'Сынып Фам'!S5</f>
        <v xml:space="preserve"> </v>
      </c>
      <c r="AI5" s="67"/>
      <c r="AJ5" s="67" t="str">
        <f ca="1">'Сынып Фам'!T5</f>
        <v xml:space="preserve"> </v>
      </c>
      <c r="AK5" s="67"/>
      <c r="AL5" s="67" t="str">
        <f ca="1">'Сынып Фам'!U5</f>
        <v xml:space="preserve"> </v>
      </c>
      <c r="AM5" s="67"/>
      <c r="AN5" s="67" t="str">
        <f ca="1">'Сынып Фам'!V5</f>
        <v xml:space="preserve"> </v>
      </c>
      <c r="AO5" s="67"/>
      <c r="AP5" s="67" t="str">
        <f ca="1">'Сынып Фам'!W5</f>
        <v xml:space="preserve"> </v>
      </c>
      <c r="AQ5" s="67"/>
      <c r="AR5" s="67" t="str">
        <f ca="1">'Сынып Фам'!X5</f>
        <v xml:space="preserve"> </v>
      </c>
      <c r="AS5" s="67"/>
      <c r="AT5" s="67" t="str">
        <f ca="1">'Сынып Фам'!Y5</f>
        <v xml:space="preserve"> </v>
      </c>
      <c r="AU5" s="68"/>
      <c r="AV5" s="38" t="str">
        <f ca="1">'Сынып Фам'!Z5</f>
        <v xml:space="preserve"> </v>
      </c>
      <c r="AW5" s="34"/>
      <c r="AX5" s="34" t="str">
        <f ca="1">'Сынып Фам'!AA5</f>
        <v xml:space="preserve"> </v>
      </c>
      <c r="AY5" s="34"/>
      <c r="AZ5" s="34" t="str">
        <f ca="1">'Сынып Фам'!AB5</f>
        <v xml:space="preserve"> </v>
      </c>
      <c r="BA5" s="34"/>
      <c r="BB5" s="34" t="str">
        <f ca="1">'Сынып Фам'!AC5</f>
        <v xml:space="preserve"> </v>
      </c>
      <c r="BC5" s="34"/>
      <c r="BD5" s="34"/>
      <c r="BE5" s="34"/>
      <c r="BF5" s="34"/>
      <c r="BG5" s="34"/>
      <c r="BH5" s="34"/>
      <c r="BI5" s="34"/>
      <c r="BJ5" s="34"/>
      <c r="BK5" s="34"/>
      <c r="BL5" s="11"/>
      <c r="BM5" s="11"/>
    </row>
    <row r="6" spans="1:65" ht="21.95" customHeight="1" x14ac:dyDescent="0.25">
      <c r="A6" s="33"/>
      <c r="B6" s="34"/>
      <c r="C6" s="34" t="s">
        <v>109</v>
      </c>
      <c r="D6" s="59">
        <v>5</v>
      </c>
      <c r="E6" s="64"/>
      <c r="F6" s="90" t="str">
        <f ca="1">'Сынып Фам'!E6</f>
        <v xml:space="preserve"> </v>
      </c>
      <c r="G6" s="66"/>
      <c r="H6" s="90" t="str">
        <f ca="1">'Сынып Фам'!F6</f>
        <v xml:space="preserve"> </v>
      </c>
      <c r="I6" s="66"/>
      <c r="J6" s="90" t="str">
        <f ca="1">'Сынып Фам'!G6</f>
        <v xml:space="preserve"> </v>
      </c>
      <c r="K6" s="66"/>
      <c r="L6" s="90" t="str">
        <f ca="1">'Сынып Фам'!H6</f>
        <v xml:space="preserve"> </v>
      </c>
      <c r="M6" s="65"/>
      <c r="N6" s="90" t="str">
        <f ca="1">'Сынып Фам'!I6</f>
        <v xml:space="preserve"> </v>
      </c>
      <c r="O6" s="66"/>
      <c r="P6" s="90" t="str">
        <f ca="1">'Сынып Фам'!J6</f>
        <v xml:space="preserve"> </v>
      </c>
      <c r="Q6" s="65"/>
      <c r="R6" s="90" t="str">
        <f ca="1">'Сынып Фам'!K6</f>
        <v xml:space="preserve"> </v>
      </c>
      <c r="S6" s="65"/>
      <c r="T6" s="90" t="str">
        <f ca="1">'Сынып Фам'!L6</f>
        <v xml:space="preserve"> </v>
      </c>
      <c r="U6" s="97"/>
      <c r="V6" s="98" t="str">
        <f ca="1">'Сынып Фам'!M6</f>
        <v xml:space="preserve"> </v>
      </c>
      <c r="W6" s="97"/>
      <c r="X6" s="98" t="str">
        <f ca="1">'Сынып Фам'!N6</f>
        <v xml:space="preserve"> </v>
      </c>
      <c r="Y6" s="97"/>
      <c r="Z6" s="90" t="str">
        <f ca="1">'Сынып Фам'!O6</f>
        <v xml:space="preserve"> </v>
      </c>
      <c r="AA6" s="65"/>
      <c r="AB6" s="90" t="str">
        <f ca="1">'Сынып Фам'!P6</f>
        <v xml:space="preserve"> </v>
      </c>
      <c r="AC6" s="65"/>
      <c r="AD6" s="90" t="str">
        <f ca="1">'Сынып Фам'!Q6</f>
        <v xml:space="preserve"> </v>
      </c>
      <c r="AE6" s="67"/>
      <c r="AF6" s="67" t="str">
        <f ca="1">'Сынып Фам'!R6</f>
        <v xml:space="preserve"> </v>
      </c>
      <c r="AG6" s="67"/>
      <c r="AH6" s="67" t="str">
        <f ca="1">'Сынып Фам'!S6</f>
        <v xml:space="preserve"> </v>
      </c>
      <c r="AI6" s="67"/>
      <c r="AJ6" s="67" t="str">
        <f ca="1">'Сынып Фам'!T6</f>
        <v xml:space="preserve"> </v>
      </c>
      <c r="AK6" s="67"/>
      <c r="AL6" s="67" t="str">
        <f ca="1">'Сынып Фам'!U6</f>
        <v xml:space="preserve"> </v>
      </c>
      <c r="AM6" s="67"/>
      <c r="AN6" s="67" t="str">
        <f ca="1">'Сынып Фам'!V6</f>
        <v xml:space="preserve"> </v>
      </c>
      <c r="AO6" s="67"/>
      <c r="AP6" s="67" t="str">
        <f ca="1">'Сынып Фам'!W6</f>
        <v xml:space="preserve"> </v>
      </c>
      <c r="AQ6" s="67"/>
      <c r="AR6" s="67" t="str">
        <f ca="1">'Сынып Фам'!X6</f>
        <v xml:space="preserve"> </v>
      </c>
      <c r="AS6" s="67"/>
      <c r="AT6" s="67" t="str">
        <f ca="1">'Сынып Фам'!Y6</f>
        <v xml:space="preserve"> </v>
      </c>
      <c r="AU6" s="68"/>
      <c r="AV6" s="13" t="str">
        <f ca="1">'Сынып Фам'!Z6</f>
        <v xml:space="preserve"> </v>
      </c>
      <c r="AW6" s="34"/>
      <c r="AX6" s="34" t="str">
        <f ca="1">'Сынып Фам'!AA6</f>
        <v xml:space="preserve"> </v>
      </c>
      <c r="AY6" s="34"/>
      <c r="AZ6" s="34" t="str">
        <f ca="1">'Сынып Фам'!AB6</f>
        <v xml:space="preserve"> </v>
      </c>
      <c r="BA6" s="34"/>
      <c r="BB6" s="34" t="str">
        <f ca="1">'Сынып Фам'!AC6</f>
        <v xml:space="preserve"> </v>
      </c>
      <c r="BC6" s="34"/>
      <c r="BD6" s="34"/>
      <c r="BE6" s="34"/>
      <c r="BF6" s="34"/>
      <c r="BG6" s="34"/>
      <c r="BH6" s="34"/>
      <c r="BI6" s="34"/>
      <c r="BJ6" s="34"/>
      <c r="BK6" s="34"/>
      <c r="BL6" s="11"/>
      <c r="BM6" s="11"/>
    </row>
    <row r="7" spans="1:65" ht="21.95" customHeight="1" x14ac:dyDescent="0.25">
      <c r="A7" s="33"/>
      <c r="B7" s="34"/>
      <c r="C7" s="34" t="s">
        <v>110</v>
      </c>
      <c r="D7" s="59">
        <v>6</v>
      </c>
      <c r="E7" s="69"/>
      <c r="F7" s="90" t="str">
        <f ca="1">'Сынып Фам'!E7</f>
        <v xml:space="preserve"> </v>
      </c>
      <c r="G7" s="66"/>
      <c r="H7" s="90" t="str">
        <f ca="1">'Сынып Фам'!F7</f>
        <v xml:space="preserve"> </v>
      </c>
      <c r="I7" s="70"/>
      <c r="J7" s="90" t="str">
        <f ca="1">'Сынып Фам'!G7</f>
        <v xml:space="preserve"> </v>
      </c>
      <c r="K7" s="65"/>
      <c r="L7" s="90" t="str">
        <f ca="1">'Сынып Фам'!H7</f>
        <v xml:space="preserve"> </v>
      </c>
      <c r="M7" s="66"/>
      <c r="N7" s="90" t="str">
        <f ca="1">'Сынып Фам'!I7</f>
        <v xml:space="preserve"> </v>
      </c>
      <c r="O7" s="65"/>
      <c r="P7" s="90" t="str">
        <f ca="1">'Сынып Фам'!J7</f>
        <v xml:space="preserve"> </v>
      </c>
      <c r="Q7" s="65"/>
      <c r="R7" s="90" t="str">
        <f ca="1">'Сынып Фам'!K7</f>
        <v xml:space="preserve"> </v>
      </c>
      <c r="S7" s="65"/>
      <c r="T7" s="90" t="str">
        <f ca="1">'Сынып Фам'!L7</f>
        <v xml:space="preserve"> </v>
      </c>
      <c r="U7" s="66"/>
      <c r="V7" s="90" t="str">
        <f ca="1">'Сынып Фам'!M7</f>
        <v xml:space="preserve"> </v>
      </c>
      <c r="W7" s="65"/>
      <c r="X7" s="90" t="str">
        <f ca="1">'Сынып Фам'!N7</f>
        <v xml:space="preserve"> </v>
      </c>
      <c r="Y7" s="65"/>
      <c r="Z7" s="90" t="str">
        <f ca="1">'Сынып Фам'!O7</f>
        <v xml:space="preserve"> </v>
      </c>
      <c r="AA7" s="65"/>
      <c r="AB7" s="90" t="str">
        <f ca="1">'Сынып Фам'!P7</f>
        <v xml:space="preserve"> </v>
      </c>
      <c r="AC7" s="65"/>
      <c r="AD7" s="90" t="str">
        <f ca="1">'Сынып Фам'!Q7</f>
        <v xml:space="preserve"> </v>
      </c>
      <c r="AE7" s="67"/>
      <c r="AF7" s="67" t="str">
        <f ca="1">'Сынып Фам'!R7</f>
        <v xml:space="preserve"> </v>
      </c>
      <c r="AG7" s="67"/>
      <c r="AH7" s="90" t="str">
        <f ca="1">'Сынып Фам'!S7</f>
        <v xml:space="preserve"> </v>
      </c>
      <c r="AI7" s="67"/>
      <c r="AJ7" s="67" t="str">
        <f ca="1">'Сынып Фам'!T7</f>
        <v xml:space="preserve"> </v>
      </c>
      <c r="AK7" s="67"/>
      <c r="AL7" s="67" t="str">
        <f ca="1">'Сынып Фам'!U7</f>
        <v xml:space="preserve"> </v>
      </c>
      <c r="AM7" s="67"/>
      <c r="AN7" s="67" t="str">
        <f ca="1">'Сынып Фам'!V7</f>
        <v xml:space="preserve"> </v>
      </c>
      <c r="AO7" s="67"/>
      <c r="AP7" s="67" t="str">
        <f ca="1">'Сынып Фам'!W7</f>
        <v xml:space="preserve"> </v>
      </c>
      <c r="AQ7" s="67"/>
      <c r="AR7" s="67" t="str">
        <f ca="1">'Сынып Фам'!X7</f>
        <v xml:space="preserve"> </v>
      </c>
      <c r="AS7" s="67"/>
      <c r="AT7" s="67" t="str">
        <f ca="1">'Сынып Фам'!Y7</f>
        <v xml:space="preserve"> </v>
      </c>
      <c r="AU7" s="68"/>
      <c r="AV7" s="38" t="str">
        <f ca="1">'Сынып Фам'!Z7</f>
        <v xml:space="preserve"> </v>
      </c>
      <c r="AW7" s="34"/>
      <c r="AX7" s="34" t="str">
        <f ca="1">'Сынып Фам'!AA7</f>
        <v xml:space="preserve"> </v>
      </c>
      <c r="AY7" s="34"/>
      <c r="AZ7" s="34" t="str">
        <f ca="1">'Сынып Фам'!AB7</f>
        <v xml:space="preserve"> </v>
      </c>
      <c r="BA7" s="34"/>
      <c r="BB7" s="34" t="str">
        <f ca="1">'Сынып Фам'!AC7</f>
        <v xml:space="preserve"> </v>
      </c>
      <c r="BC7" s="34"/>
      <c r="BD7" s="34"/>
      <c r="BE7" s="34"/>
      <c r="BF7" s="34"/>
      <c r="BG7" s="34"/>
      <c r="BH7" s="34"/>
      <c r="BI7" s="34"/>
      <c r="BJ7" s="34"/>
      <c r="BK7" s="34"/>
      <c r="BL7" s="11"/>
      <c r="BM7" s="11"/>
    </row>
    <row r="8" spans="1:65" ht="21.95" customHeight="1" x14ac:dyDescent="0.25">
      <c r="A8" s="33"/>
      <c r="B8" s="34"/>
      <c r="C8" s="34" t="s">
        <v>111</v>
      </c>
      <c r="D8" s="60">
        <v>7</v>
      </c>
      <c r="E8" s="88"/>
      <c r="F8" s="92" t="str">
        <f ca="1">'Сынып Фам'!E8</f>
        <v xml:space="preserve"> </v>
      </c>
      <c r="G8" s="72"/>
      <c r="H8" s="92" t="str">
        <f ca="1">'Сынып Фам'!F8</f>
        <v xml:space="preserve"> </v>
      </c>
      <c r="I8" s="72"/>
      <c r="J8" s="92" t="str">
        <f ca="1">'Сынып Фам'!G8</f>
        <v xml:space="preserve"> </v>
      </c>
      <c r="K8" s="72"/>
      <c r="L8" s="92" t="str">
        <f ca="1">'Сынып Фам'!H8</f>
        <v xml:space="preserve"> </v>
      </c>
      <c r="M8" s="72"/>
      <c r="N8" s="92" t="str">
        <f ca="1">'Сынып Фам'!I8</f>
        <v xml:space="preserve"> </v>
      </c>
      <c r="O8" s="72"/>
      <c r="P8" s="92" t="str">
        <f ca="1">'Сынып Фам'!J8</f>
        <v xml:space="preserve"> </v>
      </c>
      <c r="Q8" s="74"/>
      <c r="R8" s="92" t="str">
        <f ca="1">'Сынып Фам'!K8</f>
        <v xml:space="preserve"> </v>
      </c>
      <c r="S8" s="72"/>
      <c r="T8" s="90" t="str">
        <f ca="1">'Сынып Фам'!L8</f>
        <v xml:space="preserve"> </v>
      </c>
      <c r="U8" s="72"/>
      <c r="V8" s="90" t="str">
        <f ca="1">'Сынып Фам'!M8</f>
        <v xml:space="preserve"> </v>
      </c>
      <c r="W8" s="72"/>
      <c r="X8" s="90" t="str">
        <f ca="1">'Сынып Фам'!N8</f>
        <v xml:space="preserve"> </v>
      </c>
      <c r="Y8" s="72"/>
      <c r="Z8" s="90" t="str">
        <f ca="1">'Сынып Фам'!O8</f>
        <v xml:space="preserve"> </v>
      </c>
      <c r="AA8" s="72"/>
      <c r="AB8" s="90" t="str">
        <f ca="1">'Сынып Фам'!P8</f>
        <v xml:space="preserve"> </v>
      </c>
      <c r="AC8" s="72"/>
      <c r="AD8" s="90" t="str">
        <f ca="1">'Сынып Фам'!Q8</f>
        <v xml:space="preserve"> </v>
      </c>
      <c r="AE8" s="73"/>
      <c r="AF8" s="73" t="str">
        <f ca="1">'Сынып Фам'!R8</f>
        <v xml:space="preserve"> </v>
      </c>
      <c r="AG8" s="67"/>
      <c r="AH8" s="67" t="str">
        <f ca="1">'Сынып Фам'!S8</f>
        <v xml:space="preserve"> </v>
      </c>
      <c r="AI8" s="67"/>
      <c r="AJ8" s="67" t="str">
        <f ca="1">'Сынып Фам'!T8</f>
        <v xml:space="preserve"> </v>
      </c>
      <c r="AK8" s="67"/>
      <c r="AL8" s="67" t="str">
        <f ca="1">'Сынып Фам'!U8</f>
        <v xml:space="preserve"> </v>
      </c>
      <c r="AM8" s="67"/>
      <c r="AN8" s="67" t="str">
        <f ca="1">'Сынып Фам'!V8</f>
        <v xml:space="preserve"> </v>
      </c>
      <c r="AO8" s="67"/>
      <c r="AP8" s="67" t="str">
        <f ca="1">'Сынып Фам'!W8</f>
        <v xml:space="preserve"> </v>
      </c>
      <c r="AQ8" s="67"/>
      <c r="AR8" s="67" t="str">
        <f ca="1">'Сынып Фам'!X8</f>
        <v xml:space="preserve"> </v>
      </c>
      <c r="AS8" s="67"/>
      <c r="AT8" s="67" t="str">
        <f ca="1">'Сынып Фам'!Y8</f>
        <v xml:space="preserve"> </v>
      </c>
      <c r="AU8" s="68"/>
      <c r="AV8" s="13" t="str">
        <f ca="1">'Сынып Фам'!Z8</f>
        <v xml:space="preserve"> </v>
      </c>
      <c r="AW8" s="34"/>
      <c r="AX8" s="34" t="str">
        <f ca="1">'Сынып Фам'!AA8</f>
        <v xml:space="preserve"> </v>
      </c>
      <c r="AY8" s="34"/>
      <c r="AZ8" s="34" t="str">
        <f ca="1">'Сынып Фам'!AB8</f>
        <v xml:space="preserve"> </v>
      </c>
      <c r="BA8" s="34"/>
      <c r="BB8" s="34" t="str">
        <f ca="1">'Сынып Фам'!AC8</f>
        <v xml:space="preserve"> </v>
      </c>
      <c r="BC8" s="34"/>
      <c r="BD8" s="34"/>
      <c r="BE8" s="34"/>
      <c r="BF8" s="34"/>
      <c r="BG8" s="34"/>
      <c r="BH8" s="34"/>
      <c r="BI8" s="34"/>
      <c r="BJ8" s="34"/>
      <c r="BK8" s="34"/>
      <c r="BL8" s="11"/>
      <c r="BM8" s="11"/>
    </row>
    <row r="9" spans="1:65" ht="21.95" customHeight="1" thickBot="1" x14ac:dyDescent="0.3">
      <c r="A9" s="33"/>
      <c r="B9" s="35"/>
      <c r="C9" s="35" t="s">
        <v>112</v>
      </c>
      <c r="D9" s="105">
        <v>8</v>
      </c>
      <c r="E9" s="72"/>
      <c r="F9" s="92" t="str">
        <f ca="1">'Сынып Фам'!E9</f>
        <v xml:space="preserve"> </v>
      </c>
      <c r="G9" s="72"/>
      <c r="H9" s="92" t="str">
        <f ca="1">'Сынып Фам'!F9</f>
        <v xml:space="preserve"> </v>
      </c>
      <c r="I9" s="72"/>
      <c r="J9" s="92" t="str">
        <f ca="1">'Сынып Фам'!G9</f>
        <v xml:space="preserve"> </v>
      </c>
      <c r="K9" s="72"/>
      <c r="L9" s="92" t="str">
        <f ca="1">'Сынып Фам'!H9</f>
        <v xml:space="preserve"> </v>
      </c>
      <c r="M9" s="72"/>
      <c r="N9" s="92" t="str">
        <f ca="1">'Сынып Фам'!I9</f>
        <v xml:space="preserve"> </v>
      </c>
      <c r="O9" s="72"/>
      <c r="P9" s="92" t="str">
        <f ca="1">'Сынып Фам'!J9</f>
        <v xml:space="preserve"> </v>
      </c>
      <c r="Q9" s="72"/>
      <c r="R9" s="92" t="str">
        <f ca="1">'Сынып Фам'!K9</f>
        <v xml:space="preserve"> </v>
      </c>
      <c r="S9" s="72"/>
      <c r="T9" s="92" t="str">
        <f ca="1">'Сынып Фам'!L9</f>
        <v xml:space="preserve"> </v>
      </c>
      <c r="U9" s="72"/>
      <c r="V9" s="92" t="str">
        <f ca="1">'Сынып Фам'!M9</f>
        <v xml:space="preserve"> </v>
      </c>
      <c r="W9" s="72"/>
      <c r="X9" s="92" t="str">
        <f ca="1">'Сынып Фам'!N9</f>
        <v xml:space="preserve"> </v>
      </c>
      <c r="Y9" s="72"/>
      <c r="Z9" s="92" t="str">
        <f ca="1">'Сынып Фам'!O9</f>
        <v xml:space="preserve"> </v>
      </c>
      <c r="AA9" s="72"/>
      <c r="AB9" s="92" t="str">
        <f ca="1">'Сынып Фам'!P9</f>
        <v xml:space="preserve"> </v>
      </c>
      <c r="AC9" s="72"/>
      <c r="AD9" s="92" t="str">
        <f ca="1">'Сынып Фам'!Q9</f>
        <v xml:space="preserve"> </v>
      </c>
      <c r="AE9" s="73"/>
      <c r="AF9" s="73" t="str">
        <f ca="1">'Сынып Фам'!R9</f>
        <v xml:space="preserve"> </v>
      </c>
      <c r="AG9" s="73"/>
      <c r="AH9" s="73" t="str">
        <f ca="1">'Сынып Фам'!S9</f>
        <v xml:space="preserve"> </v>
      </c>
      <c r="AI9" s="73"/>
      <c r="AJ9" s="73" t="str">
        <f ca="1">'Сынып Фам'!T9</f>
        <v xml:space="preserve"> </v>
      </c>
      <c r="AK9" s="73"/>
      <c r="AL9" s="73" t="str">
        <f ca="1">'Сынып Фам'!U9</f>
        <v xml:space="preserve"> </v>
      </c>
      <c r="AM9" s="73"/>
      <c r="AN9" s="73" t="str">
        <f ca="1">'Сынып Фам'!V9</f>
        <v xml:space="preserve"> </v>
      </c>
      <c r="AO9" s="73"/>
      <c r="AP9" s="73" t="str">
        <f ca="1">'Сынып Фам'!W9</f>
        <v xml:space="preserve"> </v>
      </c>
      <c r="AQ9" s="73"/>
      <c r="AR9" s="73" t="str">
        <f ca="1">'Сынып Фам'!X9</f>
        <v xml:space="preserve"> </v>
      </c>
      <c r="AS9" s="73"/>
      <c r="AT9" s="73" t="str">
        <f ca="1">'Сынып Фам'!Y9</f>
        <v xml:space="preserve"> </v>
      </c>
      <c r="AU9" s="122"/>
      <c r="AV9" s="38" t="str">
        <f ca="1">'Сынып Фам'!Z9</f>
        <v xml:space="preserve"> </v>
      </c>
      <c r="AW9" s="35"/>
      <c r="AX9" s="35" t="str">
        <f ca="1">'Сынып Фам'!AA9</f>
        <v xml:space="preserve"> </v>
      </c>
      <c r="AY9" s="35"/>
      <c r="AZ9" s="35" t="str">
        <f ca="1">'Сынып Фам'!AB9</f>
        <v xml:space="preserve"> </v>
      </c>
      <c r="BA9" s="35"/>
      <c r="BB9" s="35" t="str">
        <f ca="1">'Сынып Фам'!AC9</f>
        <v xml:space="preserve"> </v>
      </c>
      <c r="BC9" s="34"/>
      <c r="BD9" s="34"/>
      <c r="BE9" s="34"/>
      <c r="BF9" s="34"/>
      <c r="BG9" s="34"/>
      <c r="BH9" s="34"/>
      <c r="BI9" s="34"/>
      <c r="BJ9" s="34"/>
      <c r="BK9" s="34"/>
      <c r="BL9" s="11"/>
      <c r="BM9" s="11"/>
    </row>
    <row r="10" spans="1:65" ht="21.95" customHeight="1" thickTop="1" x14ac:dyDescent="0.25">
      <c r="A10" s="33"/>
      <c r="B10" s="106" t="s">
        <v>29</v>
      </c>
      <c r="C10" s="107" t="s">
        <v>105</v>
      </c>
      <c r="D10" s="114">
        <v>1</v>
      </c>
      <c r="E10" s="113"/>
      <c r="F10" s="109" t="str">
        <f ca="1">'Сынып Фам'!E10</f>
        <v xml:space="preserve"> </v>
      </c>
      <c r="G10" s="113"/>
      <c r="H10" s="109" t="str">
        <f ca="1">'Сынып Фам'!F10</f>
        <v xml:space="preserve"> </v>
      </c>
      <c r="I10" s="113"/>
      <c r="J10" s="109" t="str">
        <f ca="1">'Сынып Фам'!G10</f>
        <v xml:space="preserve"> </v>
      </c>
      <c r="K10" s="113"/>
      <c r="L10" s="109" t="str">
        <f ca="1">'Сынып Фам'!H10</f>
        <v xml:space="preserve"> </v>
      </c>
      <c r="M10" s="113"/>
      <c r="N10" s="109" t="str">
        <f ca="1">'Сынып Фам'!I10</f>
        <v xml:space="preserve"> </v>
      </c>
      <c r="O10" s="113"/>
      <c r="P10" s="109" t="str">
        <f ca="1">'Сынып Фам'!J10</f>
        <v xml:space="preserve"> </v>
      </c>
      <c r="Q10" s="113"/>
      <c r="R10" s="109" t="str">
        <f ca="1">'Сынып Фам'!K10</f>
        <v xml:space="preserve"> </v>
      </c>
      <c r="S10" s="113"/>
      <c r="T10" s="109" t="str">
        <f ca="1">'Сынып Фам'!L10</f>
        <v xml:space="preserve"> </v>
      </c>
      <c r="U10" s="113"/>
      <c r="V10" s="109" t="str">
        <f ca="1">'Сынып Фам'!M10</f>
        <v xml:space="preserve"> </v>
      </c>
      <c r="W10" s="113"/>
      <c r="X10" s="109" t="str">
        <f ca="1">'Сынып Фам'!N10</f>
        <v xml:space="preserve"> </v>
      </c>
      <c r="Y10" s="113"/>
      <c r="Z10" s="109" t="str">
        <f ca="1">'Сынып Фам'!O10</f>
        <v xml:space="preserve"> </v>
      </c>
      <c r="AA10" s="113"/>
      <c r="AB10" s="109" t="str">
        <f ca="1">'Сынып Фам'!P10</f>
        <v xml:space="preserve"> </v>
      </c>
      <c r="AC10" s="110"/>
      <c r="AD10" s="109" t="str">
        <f ca="1">'Сынып Фам'!Q10</f>
        <v xml:space="preserve"> </v>
      </c>
      <c r="AE10" s="125"/>
      <c r="AF10" s="125" t="str">
        <f ca="1">'Сынып Фам'!R10</f>
        <v xml:space="preserve"> </v>
      </c>
      <c r="AG10" s="125"/>
      <c r="AH10" s="125" t="str">
        <f ca="1">'Сынып Фам'!S10</f>
        <v xml:space="preserve"> </v>
      </c>
      <c r="AI10" s="125"/>
      <c r="AJ10" s="125" t="str">
        <f ca="1">'Сынып Фам'!T10</f>
        <v xml:space="preserve"> </v>
      </c>
      <c r="AK10" s="125"/>
      <c r="AL10" s="125" t="str">
        <f ca="1">'Сынып Фам'!U10</f>
        <v xml:space="preserve"> </v>
      </c>
      <c r="AM10" s="125"/>
      <c r="AN10" s="125" t="str">
        <f ca="1">'Сынып Фам'!V10</f>
        <v xml:space="preserve"> </v>
      </c>
      <c r="AO10" s="125"/>
      <c r="AP10" s="125" t="str">
        <f ca="1">'Сынып Фам'!W10</f>
        <v xml:space="preserve"> </v>
      </c>
      <c r="AQ10" s="125"/>
      <c r="AR10" s="125" t="str">
        <f ca="1">'Сынып Фам'!X10</f>
        <v xml:space="preserve"> </v>
      </c>
      <c r="AS10" s="125"/>
      <c r="AT10" s="125" t="str">
        <f ca="1">'Сынып Фам'!Y10</f>
        <v xml:space="preserve"> </v>
      </c>
      <c r="AU10" s="126"/>
      <c r="AV10" s="13" t="str">
        <f ca="1">'Сынып Фам'!Z10</f>
        <v xml:space="preserve"> </v>
      </c>
      <c r="AW10" s="127"/>
      <c r="AX10" s="127" t="str">
        <f ca="1">'Сынып Фам'!AA10</f>
        <v xml:space="preserve"> </v>
      </c>
      <c r="AY10" s="127"/>
      <c r="AZ10" s="127" t="str">
        <f ca="1">'Сынып Фам'!AB10</f>
        <v xml:space="preserve"> </v>
      </c>
      <c r="BA10" s="127"/>
      <c r="BB10" s="127" t="str">
        <f ca="1">'Сынып Фам'!AC10</f>
        <v xml:space="preserve"> </v>
      </c>
      <c r="BC10" s="34"/>
      <c r="BD10" s="34"/>
      <c r="BE10" s="34"/>
      <c r="BF10" s="34"/>
      <c r="BG10" s="34"/>
      <c r="BH10" s="34"/>
      <c r="BI10" s="34"/>
      <c r="BJ10" s="34"/>
      <c r="BK10" s="34"/>
      <c r="BL10" s="11"/>
      <c r="BM10" s="11"/>
    </row>
    <row r="11" spans="1:65" ht="21.95" customHeight="1" x14ac:dyDescent="0.25">
      <c r="A11" s="33"/>
      <c r="B11" s="34"/>
      <c r="C11" s="100" t="s">
        <v>106</v>
      </c>
      <c r="D11" s="63">
        <v>2</v>
      </c>
      <c r="E11" s="89"/>
      <c r="F11" s="93" t="str">
        <f ca="1">'Сынып Фам'!E11</f>
        <v xml:space="preserve"> </v>
      </c>
      <c r="G11" s="77"/>
      <c r="H11" s="93" t="str">
        <f ca="1">'Сынып Фам'!F11</f>
        <v xml:space="preserve"> </v>
      </c>
      <c r="I11" s="77"/>
      <c r="J11" s="93" t="str">
        <f ca="1">'Сынып Фам'!G11</f>
        <v xml:space="preserve"> </v>
      </c>
      <c r="K11" s="77"/>
      <c r="L11" s="93" t="str">
        <f ca="1">'Сынып Фам'!H11</f>
        <v xml:space="preserve"> </v>
      </c>
      <c r="M11" s="77"/>
      <c r="N11" s="93" t="str">
        <f ca="1">'Сынып Фам'!I11</f>
        <v xml:space="preserve"> </v>
      </c>
      <c r="O11" s="77"/>
      <c r="P11" s="93" t="str">
        <f ca="1">'Сынып Фам'!J11</f>
        <v xml:space="preserve"> </v>
      </c>
      <c r="Q11" s="77"/>
      <c r="R11" s="93" t="str">
        <f ca="1">'Сынып Фам'!K11</f>
        <v xml:space="preserve"> </v>
      </c>
      <c r="S11" s="77"/>
      <c r="T11" s="90" t="str">
        <f ca="1">'Сынып Фам'!L11</f>
        <v xml:space="preserve"> </v>
      </c>
      <c r="U11" s="77"/>
      <c r="V11" s="90" t="str">
        <f ca="1">'Сынып Фам'!M11</f>
        <v xml:space="preserve"> </v>
      </c>
      <c r="W11" s="77"/>
      <c r="X11" s="90" t="str">
        <f ca="1">'Сынып Фам'!N11</f>
        <v xml:space="preserve"> </v>
      </c>
      <c r="Y11" s="77"/>
      <c r="Z11" s="90" t="str">
        <f ca="1">'Сынып Фам'!O11</f>
        <v xml:space="preserve"> </v>
      </c>
      <c r="AA11" s="77"/>
      <c r="AB11" s="90" t="str">
        <f ca="1">'Сынып Фам'!P11</f>
        <v xml:space="preserve"> </v>
      </c>
      <c r="AC11" s="75"/>
      <c r="AD11" s="90" t="str">
        <f ca="1">'Сынып Фам'!Q11</f>
        <v xml:space="preserve"> </v>
      </c>
      <c r="AE11" s="76"/>
      <c r="AF11" s="76" t="str">
        <f ca="1">'Сынып Фам'!R11</f>
        <v xml:space="preserve"> </v>
      </c>
      <c r="AG11" s="67"/>
      <c r="AH11" s="67" t="str">
        <f ca="1">'Сынып Фам'!S11</f>
        <v xml:space="preserve"> </v>
      </c>
      <c r="AI11" s="67"/>
      <c r="AJ11" s="67" t="str">
        <f ca="1">'Сынып Фам'!T11</f>
        <v xml:space="preserve"> </v>
      </c>
      <c r="AK11" s="67"/>
      <c r="AL11" s="67" t="str">
        <f ca="1">'Сынып Фам'!U11</f>
        <v xml:space="preserve"> </v>
      </c>
      <c r="AM11" s="67"/>
      <c r="AN11" s="67" t="str">
        <f ca="1">'Сынып Фам'!V11</f>
        <v xml:space="preserve"> </v>
      </c>
      <c r="AO11" s="67"/>
      <c r="AP11" s="67" t="str">
        <f ca="1">'Сынып Фам'!W11</f>
        <v xml:space="preserve"> </v>
      </c>
      <c r="AQ11" s="67"/>
      <c r="AR11" s="67" t="str">
        <f ca="1">'Сынып Фам'!X11</f>
        <v xml:space="preserve"> </v>
      </c>
      <c r="AS11" s="67"/>
      <c r="AT11" s="67" t="str">
        <f ca="1">'Сынып Фам'!Y11</f>
        <v xml:space="preserve"> </v>
      </c>
      <c r="AU11" s="68"/>
      <c r="AV11" s="38" t="str">
        <f ca="1">'Сынып Фам'!Z11</f>
        <v xml:space="preserve"> </v>
      </c>
      <c r="AW11" s="34"/>
      <c r="AX11" s="34" t="str">
        <f ca="1">'Сынып Фам'!AA11</f>
        <v xml:space="preserve"> </v>
      </c>
      <c r="AY11" s="34"/>
      <c r="AZ11" s="34" t="str">
        <f ca="1">'Сынып Фам'!AB11</f>
        <v xml:space="preserve"> </v>
      </c>
      <c r="BA11" s="34"/>
      <c r="BB11" s="34" t="str">
        <f ca="1">'Сынып Фам'!AC11</f>
        <v xml:space="preserve"> </v>
      </c>
      <c r="BC11" s="34"/>
      <c r="BD11" s="34"/>
      <c r="BE11" s="34"/>
      <c r="BF11" s="34"/>
      <c r="BG11" s="34"/>
      <c r="BH11" s="34"/>
      <c r="BI11" s="34"/>
      <c r="BJ11" s="34"/>
      <c r="BK11" s="34"/>
      <c r="BL11" s="11"/>
      <c r="BM11" s="11"/>
    </row>
    <row r="12" spans="1:65" ht="21.95" customHeight="1" x14ac:dyDescent="0.25">
      <c r="A12" s="33"/>
      <c r="B12" s="34"/>
      <c r="C12" s="100" t="s">
        <v>107</v>
      </c>
      <c r="D12" s="34">
        <v>3</v>
      </c>
      <c r="E12" s="64"/>
      <c r="F12" s="90" t="str">
        <f ca="1">'Сынып Фам'!E12</f>
        <v xml:space="preserve"> </v>
      </c>
      <c r="G12" s="65"/>
      <c r="H12" s="90" t="str">
        <f ca="1">'Сынып Фам'!F12</f>
        <v xml:space="preserve"> </v>
      </c>
      <c r="I12" s="66"/>
      <c r="J12" s="90" t="str">
        <f ca="1">'Сынып Фам'!G12</f>
        <v xml:space="preserve"> </v>
      </c>
      <c r="K12" s="66"/>
      <c r="L12" s="90" t="str">
        <f ca="1">'Сынып Фам'!H12</f>
        <v xml:space="preserve"> </v>
      </c>
      <c r="M12" s="66"/>
      <c r="N12" s="90" t="str">
        <f ca="1">'Сынып Фам'!I12</f>
        <v xml:space="preserve"> </v>
      </c>
      <c r="O12" s="66"/>
      <c r="P12" s="90" t="str">
        <f ca="1">'Сынып Фам'!J12</f>
        <v xml:space="preserve"> </v>
      </c>
      <c r="Q12" s="66"/>
      <c r="R12" s="90" t="str">
        <f ca="1">'Сынып Фам'!K12</f>
        <v xml:space="preserve"> </v>
      </c>
      <c r="S12" s="66"/>
      <c r="T12" s="90" t="str">
        <f ca="1">'Сынып Фам'!L12</f>
        <v xml:space="preserve"> </v>
      </c>
      <c r="U12" s="66"/>
      <c r="V12" s="90" t="str">
        <f ca="1">'Сынып Фам'!M12</f>
        <v xml:space="preserve"> </v>
      </c>
      <c r="W12" s="66"/>
      <c r="X12" s="90" t="str">
        <f ca="1">'Сынып Фам'!N12</f>
        <v xml:space="preserve"> </v>
      </c>
      <c r="Y12" s="66"/>
      <c r="Z12" s="90" t="str">
        <f ca="1">'Сынып Фам'!O12</f>
        <v xml:space="preserve"> </v>
      </c>
      <c r="AA12" s="66"/>
      <c r="AB12" s="90" t="str">
        <f ca="1">'Сынып Фам'!P12</f>
        <v xml:space="preserve"> </v>
      </c>
      <c r="AC12" s="65"/>
      <c r="AD12" s="90" t="str">
        <f ca="1">'Сынып Фам'!Q12</f>
        <v xml:space="preserve"> </v>
      </c>
      <c r="AE12" s="67"/>
      <c r="AF12" s="67" t="str">
        <f ca="1">'Сынып Фам'!R12</f>
        <v xml:space="preserve"> </v>
      </c>
      <c r="AG12" s="67"/>
      <c r="AH12" s="67" t="str">
        <f ca="1">'Сынып Фам'!S12</f>
        <v xml:space="preserve"> </v>
      </c>
      <c r="AI12" s="67"/>
      <c r="AJ12" s="67" t="str">
        <f ca="1">'Сынып Фам'!T12</f>
        <v xml:space="preserve"> </v>
      </c>
      <c r="AK12" s="67"/>
      <c r="AL12" s="67" t="str">
        <f ca="1">'Сынып Фам'!U12</f>
        <v xml:space="preserve"> </v>
      </c>
      <c r="AM12" s="67"/>
      <c r="AN12" s="67" t="str">
        <f ca="1">'Сынып Фам'!V12</f>
        <v xml:space="preserve"> </v>
      </c>
      <c r="AO12" s="67"/>
      <c r="AP12" s="67" t="str">
        <f ca="1">'Сынып Фам'!W12</f>
        <v xml:space="preserve"> </v>
      </c>
      <c r="AQ12" s="67"/>
      <c r="AR12" s="67" t="str">
        <f ca="1">'Сынып Фам'!X12</f>
        <v xml:space="preserve"> </v>
      </c>
      <c r="AS12" s="67"/>
      <c r="AT12" s="67" t="str">
        <f ca="1">'Сынып Фам'!Y12</f>
        <v xml:space="preserve"> </v>
      </c>
      <c r="AU12" s="68"/>
      <c r="AV12" s="13" t="str">
        <f ca="1">'Сынып Фам'!Z12</f>
        <v xml:space="preserve"> </v>
      </c>
      <c r="AW12" s="34"/>
      <c r="AX12" s="34" t="str">
        <f ca="1">'Сынып Фам'!AA12</f>
        <v xml:space="preserve"> </v>
      </c>
      <c r="AY12" s="34"/>
      <c r="AZ12" s="34" t="str">
        <f ca="1">'Сынып Фам'!AB12</f>
        <v xml:space="preserve"> </v>
      </c>
      <c r="BA12" s="34"/>
      <c r="BB12" s="34" t="str">
        <f ca="1">'Сынып Фам'!AC12</f>
        <v xml:space="preserve"> </v>
      </c>
      <c r="BC12" s="34"/>
      <c r="BD12" s="34"/>
      <c r="BE12" s="34"/>
      <c r="BF12" s="34"/>
      <c r="BG12" s="34"/>
      <c r="BH12" s="34"/>
      <c r="BI12" s="34"/>
      <c r="BJ12" s="34"/>
      <c r="BK12" s="34"/>
      <c r="BL12" s="11"/>
      <c r="BM12" s="11"/>
    </row>
    <row r="13" spans="1:65" ht="21.95" customHeight="1" x14ac:dyDescent="0.25">
      <c r="A13" s="33"/>
      <c r="B13" s="34"/>
      <c r="C13" s="100" t="s">
        <v>108</v>
      </c>
      <c r="D13" s="34">
        <v>4</v>
      </c>
      <c r="E13" s="64"/>
      <c r="F13" s="90" t="str">
        <f ca="1">'Сынып Фам'!E13</f>
        <v xml:space="preserve"> </v>
      </c>
      <c r="G13" s="66"/>
      <c r="H13" s="90" t="str">
        <f ca="1">'Сынып Фам'!F13</f>
        <v xml:space="preserve"> </v>
      </c>
      <c r="I13" s="66"/>
      <c r="J13" s="90" t="str">
        <f ca="1">'Сынып Фам'!G13</f>
        <v xml:space="preserve"> </v>
      </c>
      <c r="K13" s="66"/>
      <c r="L13" s="90" t="str">
        <f ca="1">'Сынып Фам'!H13</f>
        <v xml:space="preserve"> </v>
      </c>
      <c r="M13" s="66"/>
      <c r="N13" s="90" t="str">
        <f ca="1">'Сынып Фам'!I13</f>
        <v xml:space="preserve"> </v>
      </c>
      <c r="O13" s="66"/>
      <c r="P13" s="90" t="str">
        <f ca="1">'Сынып Фам'!J13</f>
        <v xml:space="preserve"> </v>
      </c>
      <c r="Q13" s="66"/>
      <c r="R13" s="90" t="str">
        <f ca="1">'Сынып Фам'!K13</f>
        <v xml:space="preserve"> </v>
      </c>
      <c r="S13" s="66"/>
      <c r="T13" s="90" t="str">
        <f ca="1">'Сынып Фам'!L13</f>
        <v xml:space="preserve"> </v>
      </c>
      <c r="U13" s="66"/>
      <c r="V13" s="90" t="str">
        <f ca="1">'Сынып Фам'!M13</f>
        <v xml:space="preserve"> </v>
      </c>
      <c r="W13" s="66"/>
      <c r="X13" s="90" t="str">
        <f ca="1">'Сынып Фам'!N13</f>
        <v xml:space="preserve"> </v>
      </c>
      <c r="Y13" s="66"/>
      <c r="Z13" s="90" t="str">
        <f ca="1">'Сынып Фам'!O13</f>
        <v xml:space="preserve"> </v>
      </c>
      <c r="AA13" s="66"/>
      <c r="AB13" s="90" t="str">
        <f ca="1">'Сынып Фам'!P13</f>
        <v xml:space="preserve"> </v>
      </c>
      <c r="AC13" s="65"/>
      <c r="AD13" s="90" t="str">
        <f ca="1">'Сынып Фам'!Q13</f>
        <v xml:space="preserve"> </v>
      </c>
      <c r="AE13" s="67"/>
      <c r="AF13" s="67" t="str">
        <f ca="1">'Сынып Фам'!R13</f>
        <v xml:space="preserve"> </v>
      </c>
      <c r="AG13" s="67"/>
      <c r="AH13" s="67" t="str">
        <f ca="1">'Сынып Фам'!S13</f>
        <v xml:space="preserve"> </v>
      </c>
      <c r="AI13" s="67"/>
      <c r="AJ13" s="67" t="str">
        <f ca="1">'Сынып Фам'!T13</f>
        <v xml:space="preserve"> </v>
      </c>
      <c r="AK13" s="67"/>
      <c r="AL13" s="67" t="str">
        <f ca="1">'Сынып Фам'!U13</f>
        <v xml:space="preserve"> </v>
      </c>
      <c r="AM13" s="67"/>
      <c r="AN13" s="67" t="str">
        <f ca="1">'Сынып Фам'!V13</f>
        <v xml:space="preserve"> </v>
      </c>
      <c r="AO13" s="67"/>
      <c r="AP13" s="67" t="str">
        <f ca="1">'Сынып Фам'!W13</f>
        <v xml:space="preserve"> </v>
      </c>
      <c r="AQ13" s="67"/>
      <c r="AR13" s="67" t="str">
        <f ca="1">'Сынып Фам'!X13</f>
        <v xml:space="preserve"> </v>
      </c>
      <c r="AS13" s="67"/>
      <c r="AT13" s="67" t="str">
        <f ca="1">'Сынып Фам'!Y13</f>
        <v xml:space="preserve"> </v>
      </c>
      <c r="AU13" s="68"/>
      <c r="AV13" s="38" t="str">
        <f ca="1">'Сынып Фам'!Z13</f>
        <v xml:space="preserve"> </v>
      </c>
      <c r="AW13" s="34"/>
      <c r="AX13" s="34" t="str">
        <f ca="1">'Сынып Фам'!AA13</f>
        <v xml:space="preserve"> </v>
      </c>
      <c r="AY13" s="34"/>
      <c r="AZ13" s="34" t="str">
        <f ca="1">'Сынып Фам'!AB13</f>
        <v xml:space="preserve"> </v>
      </c>
      <c r="BA13" s="34"/>
      <c r="BB13" s="34" t="str">
        <f ca="1">'Сынып Фам'!AC13</f>
        <v xml:space="preserve"> </v>
      </c>
      <c r="BC13" s="34"/>
      <c r="BD13" s="34"/>
      <c r="BE13" s="34"/>
      <c r="BF13" s="34"/>
      <c r="BG13" s="34"/>
      <c r="BH13" s="34"/>
      <c r="BI13" s="34"/>
      <c r="BJ13" s="34"/>
      <c r="BK13" s="34"/>
      <c r="BL13" s="11"/>
      <c r="BM13" s="11"/>
    </row>
    <row r="14" spans="1:65" ht="21.95" customHeight="1" x14ac:dyDescent="0.25">
      <c r="A14" s="33"/>
      <c r="B14" s="34"/>
      <c r="C14" s="100" t="s">
        <v>109</v>
      </c>
      <c r="D14" s="34">
        <v>5</v>
      </c>
      <c r="E14" s="64"/>
      <c r="F14" s="90" t="str">
        <f ca="1">'Сынып Фам'!E14</f>
        <v xml:space="preserve"> </v>
      </c>
      <c r="G14" s="66"/>
      <c r="H14" s="90" t="str">
        <f ca="1">'Сынып Фам'!F14</f>
        <v xml:space="preserve"> </v>
      </c>
      <c r="I14" s="66"/>
      <c r="J14" s="90" t="str">
        <f ca="1">'Сынып Фам'!G14</f>
        <v xml:space="preserve"> </v>
      </c>
      <c r="K14" s="66"/>
      <c r="L14" s="90" t="str">
        <f ca="1">'Сынып Фам'!H14</f>
        <v xml:space="preserve"> </v>
      </c>
      <c r="M14" s="66"/>
      <c r="N14" s="90" t="str">
        <f ca="1">'Сынып Фам'!I14</f>
        <v xml:space="preserve"> </v>
      </c>
      <c r="O14" s="66"/>
      <c r="P14" s="90" t="str">
        <f ca="1">'Сынып Фам'!J14</f>
        <v xml:space="preserve"> </v>
      </c>
      <c r="Q14" s="66"/>
      <c r="R14" s="90" t="str">
        <f ca="1">'Сынып Фам'!K14</f>
        <v xml:space="preserve"> </v>
      </c>
      <c r="S14" s="66"/>
      <c r="T14" s="90" t="str">
        <f ca="1">'Сынып Фам'!L14</f>
        <v xml:space="preserve"> </v>
      </c>
      <c r="U14" s="66"/>
      <c r="V14" s="90" t="str">
        <f ca="1">'Сынып Фам'!M14</f>
        <v xml:space="preserve"> </v>
      </c>
      <c r="W14" s="66"/>
      <c r="X14" s="90" t="str">
        <f ca="1">'Сынып Фам'!N14</f>
        <v xml:space="preserve"> </v>
      </c>
      <c r="Y14" s="66"/>
      <c r="Z14" s="90" t="str">
        <f ca="1">'Сынып Фам'!O14</f>
        <v xml:space="preserve"> </v>
      </c>
      <c r="AA14" s="66"/>
      <c r="AB14" s="90" t="str">
        <f ca="1">'Сынып Фам'!P14</f>
        <v xml:space="preserve"> </v>
      </c>
      <c r="AC14" s="65"/>
      <c r="AD14" s="90" t="str">
        <f ca="1">'Сынып Фам'!Q14</f>
        <v xml:space="preserve"> </v>
      </c>
      <c r="AE14" s="67"/>
      <c r="AF14" s="67" t="str">
        <f ca="1">'Сынып Фам'!R14</f>
        <v xml:space="preserve"> </v>
      </c>
      <c r="AG14" s="67"/>
      <c r="AH14" s="67" t="str">
        <f ca="1">'Сынып Фам'!S14</f>
        <v xml:space="preserve"> </v>
      </c>
      <c r="AI14" s="67"/>
      <c r="AJ14" s="67" t="str">
        <f ca="1">'Сынып Фам'!T14</f>
        <v xml:space="preserve"> </v>
      </c>
      <c r="AK14" s="67"/>
      <c r="AL14" s="67" t="str">
        <f ca="1">'Сынып Фам'!U14</f>
        <v xml:space="preserve"> </v>
      </c>
      <c r="AM14" s="67"/>
      <c r="AN14" s="67" t="str">
        <f ca="1">'Сынып Фам'!V14</f>
        <v xml:space="preserve"> </v>
      </c>
      <c r="AO14" s="67"/>
      <c r="AP14" s="67" t="str">
        <f ca="1">'Сынып Фам'!W14</f>
        <v xml:space="preserve"> </v>
      </c>
      <c r="AQ14" s="67"/>
      <c r="AR14" s="67" t="str">
        <f ca="1">'Сынып Фам'!X14</f>
        <v xml:space="preserve"> </v>
      </c>
      <c r="AS14" s="67"/>
      <c r="AT14" s="67" t="str">
        <f ca="1">'Сынып Фам'!Y14</f>
        <v xml:space="preserve"> </v>
      </c>
      <c r="AU14" s="68"/>
      <c r="AV14" s="13" t="str">
        <f ca="1">'Сынып Фам'!Z14</f>
        <v xml:space="preserve"> </v>
      </c>
      <c r="AW14" s="34"/>
      <c r="AX14" s="34" t="str">
        <f ca="1">'Сынып Фам'!AA14</f>
        <v xml:space="preserve"> </v>
      </c>
      <c r="AY14" s="34"/>
      <c r="AZ14" s="34" t="str">
        <f ca="1">'Сынып Фам'!AB14</f>
        <v xml:space="preserve"> </v>
      </c>
      <c r="BA14" s="34"/>
      <c r="BB14" s="34" t="str">
        <f ca="1">'Сынып Фам'!AC14</f>
        <v xml:space="preserve"> </v>
      </c>
      <c r="BC14" s="34"/>
      <c r="BD14" s="34"/>
      <c r="BE14" s="34"/>
      <c r="BF14" s="34"/>
      <c r="BG14" s="34"/>
      <c r="BH14" s="34"/>
      <c r="BI14" s="34"/>
      <c r="BJ14" s="34"/>
      <c r="BK14" s="34"/>
      <c r="BL14" s="11"/>
      <c r="BM14" s="11"/>
    </row>
    <row r="15" spans="1:65" ht="21.95" customHeight="1" x14ac:dyDescent="0.25">
      <c r="A15" s="33"/>
      <c r="B15" s="34"/>
      <c r="C15" s="100" t="s">
        <v>110</v>
      </c>
      <c r="D15" s="34">
        <v>6</v>
      </c>
      <c r="E15" s="69"/>
      <c r="F15" s="90"/>
      <c r="G15" s="65"/>
      <c r="H15" s="90"/>
      <c r="I15" s="66"/>
      <c r="J15" s="90"/>
      <c r="K15" s="65"/>
      <c r="L15" s="90"/>
      <c r="M15" s="65"/>
      <c r="N15" s="90"/>
      <c r="O15" s="65"/>
      <c r="P15" s="90"/>
      <c r="Q15" s="66"/>
      <c r="R15" s="90"/>
      <c r="S15" s="66"/>
      <c r="T15" s="90" t="str">
        <f ca="1">'Сынып Фам'!L15</f>
        <v xml:space="preserve"> </v>
      </c>
      <c r="U15" s="66"/>
      <c r="V15" s="90" t="str">
        <f ca="1">'Сынып Фам'!M15</f>
        <v xml:space="preserve"> </v>
      </c>
      <c r="W15" s="65"/>
      <c r="X15" s="90" t="str">
        <f ca="1">'Сынып Фам'!N15</f>
        <v xml:space="preserve"> </v>
      </c>
      <c r="Y15" s="66"/>
      <c r="Z15" s="90" t="str">
        <f ca="1">'Сынып Фам'!O15</f>
        <v xml:space="preserve"> </v>
      </c>
      <c r="AA15" s="65"/>
      <c r="AB15" s="90" t="str">
        <f ca="1">'Сынып Фам'!P15</f>
        <v xml:space="preserve"> </v>
      </c>
      <c r="AC15" s="65"/>
      <c r="AD15" s="90" t="str">
        <f ca="1">'Сынып Фам'!Q15</f>
        <v xml:space="preserve"> </v>
      </c>
      <c r="AE15" s="67"/>
      <c r="AF15" s="67" t="str">
        <f ca="1">'Сынып Фам'!R15</f>
        <v xml:space="preserve"> </v>
      </c>
      <c r="AG15" s="67"/>
      <c r="AH15" s="67" t="str">
        <f ca="1">'Сынып Фам'!S15</f>
        <v xml:space="preserve"> </v>
      </c>
      <c r="AI15" s="67"/>
      <c r="AJ15" s="67" t="str">
        <f ca="1">'Сынып Фам'!T15</f>
        <v xml:space="preserve"> </v>
      </c>
      <c r="AK15" s="67"/>
      <c r="AL15" s="67" t="str">
        <f ca="1">'Сынып Фам'!U15</f>
        <v xml:space="preserve"> </v>
      </c>
      <c r="AM15" s="67"/>
      <c r="AN15" s="67" t="str">
        <f ca="1">'Сынып Фам'!V15</f>
        <v xml:space="preserve"> </v>
      </c>
      <c r="AO15" s="67"/>
      <c r="AP15" s="67" t="str">
        <f ca="1">'Сынып Фам'!W15</f>
        <v xml:space="preserve"> </v>
      </c>
      <c r="AQ15" s="67"/>
      <c r="AR15" s="67" t="str">
        <f ca="1">'Сынып Фам'!X15</f>
        <v xml:space="preserve"> </v>
      </c>
      <c r="AS15" s="67"/>
      <c r="AT15" s="67" t="str">
        <f ca="1">'Сынып Фам'!Y15</f>
        <v xml:space="preserve"> </v>
      </c>
      <c r="AU15" s="68"/>
      <c r="AV15" s="38" t="str">
        <f ca="1">'Сынып Фам'!Z15</f>
        <v xml:space="preserve"> </v>
      </c>
      <c r="AW15" s="34"/>
      <c r="AX15" s="34" t="str">
        <f ca="1">'Сынып Фам'!AA15</f>
        <v xml:space="preserve"> </v>
      </c>
      <c r="AY15" s="34"/>
      <c r="AZ15" s="34" t="str">
        <f ca="1">'Сынып Фам'!AB15</f>
        <v xml:space="preserve"> </v>
      </c>
      <c r="BA15" s="34"/>
      <c r="BB15" s="34" t="str">
        <f ca="1">'Сынып Фам'!AC15</f>
        <v xml:space="preserve"> </v>
      </c>
      <c r="BC15" s="34"/>
      <c r="BD15" s="34"/>
      <c r="BE15" s="34"/>
      <c r="BF15" s="34"/>
      <c r="BG15" s="34"/>
      <c r="BH15" s="34"/>
      <c r="BI15" s="34"/>
      <c r="BJ15" s="34"/>
      <c r="BK15" s="34"/>
      <c r="BL15" s="11"/>
      <c r="BM15" s="11"/>
    </row>
    <row r="16" spans="1:65" ht="21.95" customHeight="1" x14ac:dyDescent="0.25">
      <c r="A16" s="33"/>
      <c r="B16" s="34"/>
      <c r="C16" s="100" t="s">
        <v>111</v>
      </c>
      <c r="D16" s="35">
        <v>7</v>
      </c>
      <c r="E16" s="88"/>
      <c r="F16" s="92"/>
      <c r="G16" s="72"/>
      <c r="H16" s="92"/>
      <c r="I16" s="72"/>
      <c r="J16" s="92"/>
      <c r="K16" s="72"/>
      <c r="L16" s="92"/>
      <c r="M16" s="72"/>
      <c r="N16" s="92"/>
      <c r="O16" s="72"/>
      <c r="P16" s="92"/>
      <c r="Q16" s="72"/>
      <c r="R16" s="92"/>
      <c r="S16" s="72"/>
      <c r="T16" s="90" t="str">
        <f ca="1">'Сынып Фам'!L16</f>
        <v xml:space="preserve"> </v>
      </c>
      <c r="U16" s="74"/>
      <c r="V16" s="90" t="str">
        <f ca="1">'Сынып Фам'!M16</f>
        <v xml:space="preserve"> </v>
      </c>
      <c r="W16" s="72"/>
      <c r="X16" s="90" t="str">
        <f ca="1">'Сынып Фам'!N16</f>
        <v xml:space="preserve"> </v>
      </c>
      <c r="Y16" s="72"/>
      <c r="Z16" s="90" t="str">
        <f ca="1">'Сынып Фам'!O16</f>
        <v xml:space="preserve"> </v>
      </c>
      <c r="AA16" s="72"/>
      <c r="AB16" s="90" t="str">
        <f ca="1">'Сынып Фам'!P16</f>
        <v xml:space="preserve"> </v>
      </c>
      <c r="AC16" s="72"/>
      <c r="AD16" s="90" t="str">
        <f ca="1">'Сынып Фам'!Q16</f>
        <v xml:space="preserve"> </v>
      </c>
      <c r="AE16" s="73"/>
      <c r="AF16" s="73" t="str">
        <f ca="1">'Сынып Фам'!R16</f>
        <v xml:space="preserve"> </v>
      </c>
      <c r="AG16" s="67"/>
      <c r="AH16" s="67" t="str">
        <f ca="1">'Сынып Фам'!S16</f>
        <v xml:space="preserve"> </v>
      </c>
      <c r="AI16" s="67"/>
      <c r="AJ16" s="67" t="str">
        <f ca="1">'Сынып Фам'!T16</f>
        <v xml:space="preserve"> </v>
      </c>
      <c r="AK16" s="67"/>
      <c r="AL16" s="67" t="str">
        <f ca="1">'Сынып Фам'!U16</f>
        <v xml:space="preserve"> </v>
      </c>
      <c r="AM16" s="67"/>
      <c r="AN16" s="67" t="str">
        <f ca="1">'Сынып Фам'!V16</f>
        <v xml:space="preserve"> </v>
      </c>
      <c r="AO16" s="67"/>
      <c r="AP16" s="67" t="str">
        <f ca="1">'Сынып Фам'!W16</f>
        <v xml:space="preserve"> </v>
      </c>
      <c r="AQ16" s="67"/>
      <c r="AR16" s="67" t="str">
        <f ca="1">'Сынып Фам'!X16</f>
        <v xml:space="preserve"> </v>
      </c>
      <c r="AS16" s="67"/>
      <c r="AT16" s="67" t="str">
        <f ca="1">'Сынып Фам'!Y16</f>
        <v xml:space="preserve"> </v>
      </c>
      <c r="AU16" s="68"/>
      <c r="AV16" s="13" t="str">
        <f ca="1">'Сынып Фам'!Z16</f>
        <v xml:space="preserve"> </v>
      </c>
      <c r="AW16" s="34"/>
      <c r="AX16" s="34" t="str">
        <f ca="1">'Сынып Фам'!AA16</f>
        <v xml:space="preserve"> </v>
      </c>
      <c r="AY16" s="34"/>
      <c r="AZ16" s="34" t="str">
        <f ca="1">'Сынып Фам'!AB16</f>
        <v xml:space="preserve"> </v>
      </c>
      <c r="BA16" s="34"/>
      <c r="BB16" s="34" t="str">
        <f ca="1">'Сынып Фам'!AC16</f>
        <v xml:space="preserve"> </v>
      </c>
      <c r="BC16" s="34"/>
      <c r="BD16" s="34"/>
      <c r="BE16" s="34"/>
      <c r="BF16" s="34"/>
      <c r="BG16" s="34"/>
      <c r="BH16" s="34"/>
      <c r="BI16" s="34"/>
      <c r="BJ16" s="34"/>
      <c r="BK16" s="34"/>
      <c r="BL16" s="11"/>
      <c r="BM16" s="11"/>
    </row>
    <row r="17" spans="1:63" ht="21.95" customHeight="1" thickBot="1" x14ac:dyDescent="0.3">
      <c r="A17" s="33"/>
      <c r="B17" s="35"/>
      <c r="C17" s="101" t="s">
        <v>112</v>
      </c>
      <c r="D17" s="104">
        <v>8</v>
      </c>
      <c r="E17" s="72"/>
      <c r="F17" s="92"/>
      <c r="G17" s="72"/>
      <c r="H17" s="92"/>
      <c r="I17" s="72"/>
      <c r="J17" s="92"/>
      <c r="K17" s="72"/>
      <c r="L17" s="92"/>
      <c r="M17" s="72"/>
      <c r="N17" s="92"/>
      <c r="O17" s="72"/>
      <c r="P17" s="92"/>
      <c r="Q17" s="72"/>
      <c r="R17" s="92"/>
      <c r="S17" s="72"/>
      <c r="T17" s="92" t="str">
        <f ca="1">'Сынып Фам'!L17</f>
        <v xml:space="preserve"> </v>
      </c>
      <c r="U17" s="72"/>
      <c r="V17" s="92" t="str">
        <f ca="1">'Сынып Фам'!M17</f>
        <v xml:space="preserve"> </v>
      </c>
      <c r="W17" s="72"/>
      <c r="X17" s="92" t="str">
        <f ca="1">'Сынып Фам'!N17</f>
        <v xml:space="preserve"> </v>
      </c>
      <c r="Y17" s="72"/>
      <c r="Z17" s="92" t="str">
        <f ca="1">'Сынып Фам'!O17</f>
        <v xml:space="preserve"> </v>
      </c>
      <c r="AA17" s="72"/>
      <c r="AB17" s="92" t="str">
        <f ca="1">'Сынып Фам'!P17</f>
        <v xml:space="preserve"> </v>
      </c>
      <c r="AC17" s="72"/>
      <c r="AD17" s="92" t="str">
        <f ca="1">'Сынып Фам'!Q17</f>
        <v xml:space="preserve"> </v>
      </c>
      <c r="AE17" s="73"/>
      <c r="AF17" s="73" t="str">
        <f ca="1">'Сынып Фам'!R17</f>
        <v xml:space="preserve"> </v>
      </c>
      <c r="AG17" s="73"/>
      <c r="AH17" s="73" t="str">
        <f ca="1">'Сынып Фам'!S17</f>
        <v xml:space="preserve"> </v>
      </c>
      <c r="AI17" s="73"/>
      <c r="AJ17" s="73" t="str">
        <f ca="1">'Сынып Фам'!T17</f>
        <v xml:space="preserve"> </v>
      </c>
      <c r="AK17" s="73"/>
      <c r="AL17" s="73" t="str">
        <f ca="1">'Сынып Фам'!U17</f>
        <v xml:space="preserve"> </v>
      </c>
      <c r="AM17" s="73"/>
      <c r="AN17" s="73" t="str">
        <f ca="1">'Сынып Фам'!V17</f>
        <v xml:space="preserve"> </v>
      </c>
      <c r="AO17" s="73"/>
      <c r="AP17" s="73" t="str">
        <f ca="1">'Сынып Фам'!W17</f>
        <v xml:space="preserve"> </v>
      </c>
      <c r="AQ17" s="73"/>
      <c r="AR17" s="73" t="str">
        <f ca="1">'Сынып Фам'!X17</f>
        <v xml:space="preserve"> </v>
      </c>
      <c r="AS17" s="73"/>
      <c r="AT17" s="73" t="str">
        <f ca="1">'Сынып Фам'!Y17</f>
        <v xml:space="preserve"> </v>
      </c>
      <c r="AU17" s="122"/>
      <c r="AV17" s="38" t="str">
        <f ca="1">'Сынып Фам'!Z17</f>
        <v xml:space="preserve"> </v>
      </c>
      <c r="AW17" s="35"/>
      <c r="AX17" s="35" t="str">
        <f ca="1">'Сынып Фам'!AA17</f>
        <v xml:space="preserve"> </v>
      </c>
      <c r="AY17" s="35"/>
      <c r="AZ17" s="35" t="str">
        <f ca="1">'Сынып Фам'!AB17</f>
        <v xml:space="preserve"> </v>
      </c>
      <c r="BA17" s="35"/>
      <c r="BB17" s="35" t="str">
        <f ca="1">'Сынып Фам'!AC17</f>
        <v xml:space="preserve"> </v>
      </c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ht="21.95" customHeight="1" thickTop="1" x14ac:dyDescent="0.25">
      <c r="A18" s="33"/>
      <c r="B18" s="106" t="s">
        <v>30</v>
      </c>
      <c r="C18" s="107" t="s">
        <v>105</v>
      </c>
      <c r="D18" s="106">
        <v>1</v>
      </c>
      <c r="E18" s="112"/>
      <c r="F18" s="109" t="str">
        <f ca="1">'Сынып Фам'!E18</f>
        <v xml:space="preserve"> </v>
      </c>
      <c r="G18" s="113"/>
      <c r="H18" s="109" t="str">
        <f ca="1">'Сынып Фам'!F18</f>
        <v xml:space="preserve"> </v>
      </c>
      <c r="I18" s="113"/>
      <c r="J18" s="109" t="str">
        <f ca="1">'Сынып Фам'!G18</f>
        <v xml:space="preserve"> </v>
      </c>
      <c r="K18" s="113"/>
      <c r="L18" s="109" t="str">
        <f ca="1">'Сынып Фам'!H18</f>
        <v xml:space="preserve"> </v>
      </c>
      <c r="M18" s="113"/>
      <c r="N18" s="109" t="str">
        <f ca="1">'Сынып Фам'!I18</f>
        <v xml:space="preserve"> </v>
      </c>
      <c r="O18" s="113"/>
      <c r="P18" s="109" t="str">
        <f ca="1">'Сынып Фам'!J18</f>
        <v xml:space="preserve"> </v>
      </c>
      <c r="Q18" s="113"/>
      <c r="R18" s="109" t="str">
        <f ca="1">'Сынып Фам'!K18</f>
        <v xml:space="preserve"> </v>
      </c>
      <c r="S18" s="113"/>
      <c r="T18" s="109" t="str">
        <f ca="1">'Сынып Фам'!L18</f>
        <v xml:space="preserve"> </v>
      </c>
      <c r="U18" s="113"/>
      <c r="V18" s="109" t="str">
        <f ca="1">'Сынып Фам'!M18</f>
        <v xml:space="preserve"> </v>
      </c>
      <c r="W18" s="113"/>
      <c r="X18" s="109" t="str">
        <f ca="1">'Сынып Фам'!N18</f>
        <v xml:space="preserve"> </v>
      </c>
      <c r="Y18" s="113"/>
      <c r="Z18" s="109" t="str">
        <f ca="1">'Сынып Фам'!O18</f>
        <v xml:space="preserve"> </v>
      </c>
      <c r="AA18" s="113"/>
      <c r="AB18" s="109" t="str">
        <f ca="1">'Сынып Фам'!P18</f>
        <v xml:space="preserve"> </v>
      </c>
      <c r="AC18" s="110"/>
      <c r="AD18" s="109" t="str">
        <f ca="1">'Сынып Фам'!Q18</f>
        <v xml:space="preserve"> </v>
      </c>
      <c r="AE18" s="111"/>
      <c r="AF18" s="123" t="str">
        <f ca="1">'Сынып Фам'!R18</f>
        <v xml:space="preserve"> </v>
      </c>
      <c r="AG18" s="124"/>
      <c r="AH18" s="124" t="str">
        <f ca="1">'Сынып Фам'!S18</f>
        <v xml:space="preserve"> </v>
      </c>
      <c r="AI18" s="124"/>
      <c r="AJ18" s="124" t="str">
        <f ca="1">'Сынып Фам'!T18</f>
        <v xml:space="preserve"> </v>
      </c>
      <c r="AK18" s="124"/>
      <c r="AL18" s="124" t="str">
        <f ca="1">'Сынып Фам'!U18</f>
        <v xml:space="preserve"> </v>
      </c>
      <c r="AM18" s="124"/>
      <c r="AN18" s="124" t="str">
        <f ca="1">'Сынып Фам'!V18</f>
        <v xml:space="preserve"> </v>
      </c>
      <c r="AO18" s="124"/>
      <c r="AP18" s="124" t="str">
        <f ca="1">'Сынып Фам'!W18</f>
        <v xml:space="preserve"> </v>
      </c>
      <c r="AQ18" s="124"/>
      <c r="AR18" s="124" t="str">
        <f ca="1">'Сынып Фам'!X18</f>
        <v xml:space="preserve"> </v>
      </c>
      <c r="AS18" s="124"/>
      <c r="AT18" s="124" t="str">
        <f ca="1">'Сынып Фам'!Y18</f>
        <v xml:space="preserve"> </v>
      </c>
      <c r="AU18" s="126"/>
      <c r="AV18" s="13" t="str">
        <f ca="1">'Сынып Фам'!Z18</f>
        <v xml:space="preserve"> </v>
      </c>
      <c r="AW18" s="127"/>
      <c r="AX18" s="127" t="str">
        <f ca="1">'Сынып Фам'!AA18</f>
        <v xml:space="preserve"> </v>
      </c>
      <c r="AY18" s="127"/>
      <c r="AZ18" s="127" t="str">
        <f ca="1">'Сынып Фам'!AB18</f>
        <v xml:space="preserve"> </v>
      </c>
      <c r="BA18" s="127"/>
      <c r="BB18" s="127" t="str">
        <f ca="1">'Сынып Фам'!AC18</f>
        <v xml:space="preserve"> </v>
      </c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ht="21.95" customHeight="1" x14ac:dyDescent="0.25">
      <c r="A19" s="33"/>
      <c r="B19" s="34"/>
      <c r="C19" s="100" t="s">
        <v>106</v>
      </c>
      <c r="D19" s="34">
        <v>2</v>
      </c>
      <c r="E19" s="69"/>
      <c r="F19" s="90" t="str">
        <f ca="1">'Сынып Фам'!E19</f>
        <v xml:space="preserve"> </v>
      </c>
      <c r="G19" s="66"/>
      <c r="H19" s="90" t="str">
        <f ca="1">'Сынып Фам'!F19</f>
        <v xml:space="preserve"> </v>
      </c>
      <c r="I19" s="66"/>
      <c r="J19" s="90" t="str">
        <f ca="1">'Сынып Фам'!G19</f>
        <v xml:space="preserve"> </v>
      </c>
      <c r="K19" s="66"/>
      <c r="L19" s="90" t="str">
        <f ca="1">'Сынып Фам'!H19</f>
        <v xml:space="preserve"> </v>
      </c>
      <c r="M19" s="66"/>
      <c r="N19" s="90" t="str">
        <f ca="1">'Сынып Фам'!I19</f>
        <v xml:space="preserve"> </v>
      </c>
      <c r="O19" s="66"/>
      <c r="P19" s="90" t="str">
        <f ca="1">'Сынып Фам'!J19</f>
        <v xml:space="preserve"> </v>
      </c>
      <c r="Q19" s="66"/>
      <c r="R19" s="90" t="str">
        <f ca="1">'Сынып Фам'!K19</f>
        <v xml:space="preserve"> </v>
      </c>
      <c r="S19" s="66"/>
      <c r="T19" s="90" t="str">
        <f ca="1">'Сынып Фам'!L19</f>
        <v xml:space="preserve"> </v>
      </c>
      <c r="U19" s="66"/>
      <c r="V19" s="90" t="str">
        <f ca="1">'Сынып Фам'!M19</f>
        <v xml:space="preserve"> </v>
      </c>
      <c r="W19" s="66"/>
      <c r="X19" s="90" t="str">
        <f ca="1">'Сынып Фам'!N19</f>
        <v xml:space="preserve"> </v>
      </c>
      <c r="Y19" s="66"/>
      <c r="Z19" s="90" t="str">
        <f ca="1">'Сынып Фам'!O19</f>
        <v xml:space="preserve"> </v>
      </c>
      <c r="AA19" s="66"/>
      <c r="AB19" s="90" t="str">
        <f ca="1">'Сынып Фам'!P19</f>
        <v xml:space="preserve"> </v>
      </c>
      <c r="AC19" s="65"/>
      <c r="AD19" s="90" t="str">
        <f ca="1">'Сынып Фам'!Q19</f>
        <v xml:space="preserve"> </v>
      </c>
      <c r="AE19" s="67"/>
      <c r="AF19" s="67" t="str">
        <f ca="1">'Сынып Фам'!R19</f>
        <v xml:space="preserve"> </v>
      </c>
      <c r="AG19" s="67"/>
      <c r="AH19" s="67" t="str">
        <f ca="1">'Сынып Фам'!S19</f>
        <v xml:space="preserve"> </v>
      </c>
      <c r="AI19" s="67"/>
      <c r="AJ19" s="67" t="str">
        <f ca="1">'Сынып Фам'!T19</f>
        <v xml:space="preserve"> </v>
      </c>
      <c r="AK19" s="67"/>
      <c r="AL19" s="67" t="str">
        <f ca="1">'Сынып Фам'!U19</f>
        <v xml:space="preserve"> </v>
      </c>
      <c r="AM19" s="67"/>
      <c r="AN19" s="67" t="str">
        <f ca="1">'Сынып Фам'!V19</f>
        <v xml:space="preserve"> </v>
      </c>
      <c r="AO19" s="67"/>
      <c r="AP19" s="67" t="str">
        <f ca="1">'Сынып Фам'!W19</f>
        <v xml:space="preserve"> </v>
      </c>
      <c r="AQ19" s="67"/>
      <c r="AR19" s="67" t="str">
        <f ca="1">'Сынып Фам'!X19</f>
        <v xml:space="preserve"> </v>
      </c>
      <c r="AS19" s="67"/>
      <c r="AT19" s="67" t="str">
        <f ca="1">'Сынып Фам'!Y19</f>
        <v xml:space="preserve"> </v>
      </c>
      <c r="AU19" s="68"/>
      <c r="AV19" s="38" t="str">
        <f ca="1">'Сынып Фам'!Z19</f>
        <v xml:space="preserve"> </v>
      </c>
      <c r="AW19" s="34"/>
      <c r="AX19" s="34" t="str">
        <f ca="1">'Сынып Фам'!AA19</f>
        <v xml:space="preserve"> </v>
      </c>
      <c r="AY19" s="34"/>
      <c r="AZ19" s="34" t="str">
        <f ca="1">'Сынып Фам'!AB19</f>
        <v xml:space="preserve"> </v>
      </c>
      <c r="BA19" s="34"/>
      <c r="BB19" s="34" t="str">
        <f ca="1">'Сынып Фам'!AC19</f>
        <v xml:space="preserve"> </v>
      </c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ht="21.95" customHeight="1" x14ac:dyDescent="0.25">
      <c r="A20" s="33"/>
      <c r="B20" s="34"/>
      <c r="C20" s="100" t="s">
        <v>107</v>
      </c>
      <c r="D20" s="34">
        <v>3</v>
      </c>
      <c r="E20" s="69"/>
      <c r="F20" s="90" t="str">
        <f ca="1">'Сынып Фам'!E20</f>
        <v xml:space="preserve"> </v>
      </c>
      <c r="G20" s="66"/>
      <c r="H20" s="90" t="str">
        <f ca="1">'Сынып Фам'!F20</f>
        <v xml:space="preserve"> </v>
      </c>
      <c r="I20" s="66"/>
      <c r="J20" s="90" t="str">
        <f ca="1">'Сынып Фам'!G20</f>
        <v xml:space="preserve"> </v>
      </c>
      <c r="K20" s="66"/>
      <c r="L20" s="90" t="str">
        <f ca="1">'Сынып Фам'!H20</f>
        <v xml:space="preserve"> </v>
      </c>
      <c r="M20" s="66"/>
      <c r="N20" s="90" t="str">
        <f ca="1">'Сынып Фам'!I20</f>
        <v xml:space="preserve"> </v>
      </c>
      <c r="O20" s="66"/>
      <c r="P20" s="90" t="str">
        <f ca="1">'Сынып Фам'!J20</f>
        <v xml:space="preserve"> </v>
      </c>
      <c r="Q20" s="66"/>
      <c r="R20" s="90" t="str">
        <f ca="1">'Сынып Фам'!K20</f>
        <v xml:space="preserve"> </v>
      </c>
      <c r="S20" s="66"/>
      <c r="T20" s="90" t="str">
        <f ca="1">'Сынып Фам'!L20</f>
        <v xml:space="preserve"> </v>
      </c>
      <c r="U20" s="66"/>
      <c r="V20" s="90" t="str">
        <f ca="1">'Сынып Фам'!M20</f>
        <v xml:space="preserve"> </v>
      </c>
      <c r="W20" s="66"/>
      <c r="X20" s="90" t="str">
        <f ca="1">'Сынып Фам'!N20</f>
        <v xml:space="preserve"> </v>
      </c>
      <c r="Y20" s="66"/>
      <c r="Z20" s="90" t="str">
        <f ca="1">'Сынып Фам'!O20</f>
        <v xml:space="preserve"> </v>
      </c>
      <c r="AA20" s="66"/>
      <c r="AB20" s="90" t="str">
        <f ca="1">'Сынып Фам'!P20</f>
        <v xml:space="preserve"> </v>
      </c>
      <c r="AC20" s="65"/>
      <c r="AD20" s="90" t="str">
        <f ca="1">'Сынып Фам'!Q20</f>
        <v xml:space="preserve"> </v>
      </c>
      <c r="AE20" s="67"/>
      <c r="AF20" s="67" t="str">
        <f ca="1">'Сынып Фам'!R20</f>
        <v xml:space="preserve"> </v>
      </c>
      <c r="AG20" s="67"/>
      <c r="AH20" s="67" t="str">
        <f ca="1">'Сынып Фам'!S20</f>
        <v xml:space="preserve"> </v>
      </c>
      <c r="AI20" s="67"/>
      <c r="AJ20" s="67" t="str">
        <f ca="1">'Сынып Фам'!T20</f>
        <v xml:space="preserve"> </v>
      </c>
      <c r="AK20" s="67"/>
      <c r="AL20" s="67" t="str">
        <f ca="1">'Сынып Фам'!U20</f>
        <v xml:space="preserve"> </v>
      </c>
      <c r="AM20" s="67"/>
      <c r="AN20" s="67" t="str">
        <f ca="1">'Сынып Фам'!V20</f>
        <v xml:space="preserve"> </v>
      </c>
      <c r="AO20" s="67"/>
      <c r="AP20" s="67" t="str">
        <f ca="1">'Сынып Фам'!W20</f>
        <v xml:space="preserve"> </v>
      </c>
      <c r="AQ20" s="67"/>
      <c r="AR20" s="67" t="str">
        <f ca="1">'Сынып Фам'!X20</f>
        <v xml:space="preserve"> </v>
      </c>
      <c r="AS20" s="67"/>
      <c r="AT20" s="67" t="str">
        <f ca="1">'Сынып Фам'!Y20</f>
        <v xml:space="preserve"> </v>
      </c>
      <c r="AU20" s="68"/>
      <c r="AV20" s="13" t="str">
        <f ca="1">'Сынып Фам'!Z20</f>
        <v xml:space="preserve"> </v>
      </c>
      <c r="AW20" s="34"/>
      <c r="AX20" s="34" t="str">
        <f ca="1">'Сынып Фам'!AA20</f>
        <v xml:space="preserve"> </v>
      </c>
      <c r="AY20" s="34"/>
      <c r="AZ20" s="34" t="str">
        <f ca="1">'Сынып Фам'!AB20</f>
        <v xml:space="preserve"> </v>
      </c>
      <c r="BA20" s="34"/>
      <c r="BB20" s="34" t="str">
        <f ca="1">'Сынып Фам'!AC20</f>
        <v xml:space="preserve"> </v>
      </c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ht="21.95" customHeight="1" x14ac:dyDescent="0.25">
      <c r="A21" s="33"/>
      <c r="B21" s="34"/>
      <c r="C21" s="100" t="s">
        <v>108</v>
      </c>
      <c r="D21" s="34">
        <v>4</v>
      </c>
      <c r="E21" s="69"/>
      <c r="F21" s="90" t="str">
        <f ca="1">'Сынып Фам'!E21</f>
        <v xml:space="preserve"> </v>
      </c>
      <c r="G21" s="66"/>
      <c r="H21" s="90" t="str">
        <f ca="1">'Сынып Фам'!F21</f>
        <v xml:space="preserve"> </v>
      </c>
      <c r="I21" s="66"/>
      <c r="J21" s="90" t="str">
        <f ca="1">'Сынып Фам'!G21</f>
        <v xml:space="preserve"> </v>
      </c>
      <c r="K21" s="66"/>
      <c r="L21" s="90" t="str">
        <f ca="1">'Сынып Фам'!H21</f>
        <v xml:space="preserve"> </v>
      </c>
      <c r="M21" s="66"/>
      <c r="N21" s="90" t="str">
        <f ca="1">'Сынып Фам'!I21</f>
        <v xml:space="preserve"> </v>
      </c>
      <c r="O21" s="66"/>
      <c r="P21" s="90" t="str">
        <f ca="1">'Сынып Фам'!J21</f>
        <v xml:space="preserve"> </v>
      </c>
      <c r="Q21" s="66"/>
      <c r="R21" s="90" t="str">
        <f ca="1">'Сынып Фам'!K21</f>
        <v xml:space="preserve"> </v>
      </c>
      <c r="S21" s="66"/>
      <c r="T21" s="90" t="str">
        <f ca="1">'Сынып Фам'!L21</f>
        <v xml:space="preserve"> </v>
      </c>
      <c r="U21" s="66"/>
      <c r="V21" s="90" t="str">
        <f ca="1">'Сынып Фам'!M21</f>
        <v xml:space="preserve"> </v>
      </c>
      <c r="W21" s="66"/>
      <c r="X21" s="90" t="str">
        <f ca="1">'Сынып Фам'!N21</f>
        <v xml:space="preserve"> </v>
      </c>
      <c r="Y21" s="66"/>
      <c r="Z21" s="90" t="str">
        <f ca="1">'Сынып Фам'!O21</f>
        <v xml:space="preserve"> </v>
      </c>
      <c r="AA21" s="66"/>
      <c r="AB21" s="90" t="str">
        <f ca="1">'Сынып Фам'!P21</f>
        <v xml:space="preserve"> </v>
      </c>
      <c r="AC21" s="65"/>
      <c r="AD21" s="90" t="str">
        <f ca="1">'Сынып Фам'!Q21</f>
        <v xml:space="preserve"> </v>
      </c>
      <c r="AE21" s="67"/>
      <c r="AF21" s="67" t="str">
        <f ca="1">'Сынып Фам'!R21</f>
        <v xml:space="preserve"> </v>
      </c>
      <c r="AG21" s="67"/>
      <c r="AH21" s="67" t="str">
        <f ca="1">'Сынып Фам'!S21</f>
        <v xml:space="preserve"> </v>
      </c>
      <c r="AI21" s="67"/>
      <c r="AJ21" s="67" t="str">
        <f ca="1">'Сынып Фам'!T21</f>
        <v xml:space="preserve"> </v>
      </c>
      <c r="AK21" s="67"/>
      <c r="AL21" s="67" t="str">
        <f ca="1">'Сынып Фам'!U21</f>
        <v xml:space="preserve"> </v>
      </c>
      <c r="AM21" s="67"/>
      <c r="AN21" s="67" t="str">
        <f ca="1">'Сынып Фам'!V21</f>
        <v xml:space="preserve"> </v>
      </c>
      <c r="AO21" s="67"/>
      <c r="AP21" s="67" t="str">
        <f ca="1">'Сынып Фам'!W21</f>
        <v xml:space="preserve"> </v>
      </c>
      <c r="AQ21" s="67"/>
      <c r="AR21" s="67" t="str">
        <f ca="1">'Сынып Фам'!X21</f>
        <v xml:space="preserve"> </v>
      </c>
      <c r="AS21" s="67"/>
      <c r="AT21" s="67" t="str">
        <f ca="1">'Сынып Фам'!Y21</f>
        <v xml:space="preserve"> </v>
      </c>
      <c r="AU21" s="68"/>
      <c r="AV21" s="38" t="str">
        <f ca="1">'Сынып Фам'!Z21</f>
        <v xml:space="preserve"> </v>
      </c>
      <c r="AW21" s="34"/>
      <c r="AX21" s="34" t="str">
        <f ca="1">'Сынып Фам'!AA21</f>
        <v xml:space="preserve"> </v>
      </c>
      <c r="AY21" s="34"/>
      <c r="AZ21" s="34" t="str">
        <f ca="1">'Сынып Фам'!AB21</f>
        <v xml:space="preserve"> </v>
      </c>
      <c r="BA21" s="34"/>
      <c r="BB21" s="34" t="str">
        <f ca="1">'Сынып Фам'!AC21</f>
        <v xml:space="preserve"> </v>
      </c>
      <c r="BC21" s="34"/>
      <c r="BD21" s="34"/>
      <c r="BE21" s="34"/>
      <c r="BF21" s="34"/>
      <c r="BG21" s="34"/>
      <c r="BH21" s="34"/>
      <c r="BI21" s="34"/>
      <c r="BJ21" s="34"/>
      <c r="BK21" s="34"/>
    </row>
    <row r="22" spans="1:63" ht="21.95" customHeight="1" x14ac:dyDescent="0.25">
      <c r="A22" s="33"/>
      <c r="B22" s="34"/>
      <c r="C22" s="100" t="s">
        <v>109</v>
      </c>
      <c r="D22" s="34">
        <v>5</v>
      </c>
      <c r="E22" s="69"/>
      <c r="F22" s="90" t="str">
        <f ca="1">'Сынып Фам'!E22</f>
        <v xml:space="preserve"> </v>
      </c>
      <c r="G22" s="66"/>
      <c r="H22" s="90" t="str">
        <f ca="1">'Сынып Фам'!F22</f>
        <v xml:space="preserve"> </v>
      </c>
      <c r="I22" s="66"/>
      <c r="J22" s="90" t="str">
        <f ca="1">'Сынып Фам'!G22</f>
        <v xml:space="preserve"> </v>
      </c>
      <c r="K22" s="66"/>
      <c r="L22" s="90" t="str">
        <f ca="1">'Сынып Фам'!H22</f>
        <v xml:space="preserve"> </v>
      </c>
      <c r="M22" s="66"/>
      <c r="N22" s="90" t="str">
        <f ca="1">'Сынып Фам'!I22</f>
        <v xml:space="preserve"> </v>
      </c>
      <c r="O22" s="66"/>
      <c r="P22" s="90" t="str">
        <f ca="1">'Сынып Фам'!J22</f>
        <v xml:space="preserve"> </v>
      </c>
      <c r="Q22" s="66"/>
      <c r="R22" s="90" t="str">
        <f ca="1">'Сынып Фам'!K22</f>
        <v xml:space="preserve"> </v>
      </c>
      <c r="S22" s="66"/>
      <c r="T22" s="90" t="str">
        <f ca="1">'Сынып Фам'!L22</f>
        <v xml:space="preserve"> </v>
      </c>
      <c r="U22" s="66"/>
      <c r="V22" s="90" t="str">
        <f ca="1">'Сынып Фам'!M22</f>
        <v xml:space="preserve"> </v>
      </c>
      <c r="W22" s="66"/>
      <c r="X22" s="90" t="str">
        <f ca="1">'Сынып Фам'!N22</f>
        <v xml:space="preserve"> </v>
      </c>
      <c r="Y22" s="66"/>
      <c r="Z22" s="90" t="str">
        <f ca="1">'Сынып Фам'!O22</f>
        <v xml:space="preserve"> </v>
      </c>
      <c r="AA22" s="66"/>
      <c r="AB22" s="90" t="str">
        <f ca="1">'Сынып Фам'!P22</f>
        <v xml:space="preserve"> </v>
      </c>
      <c r="AC22" s="65"/>
      <c r="AD22" s="90" t="str">
        <f ca="1">'Сынып Фам'!Q22</f>
        <v xml:space="preserve"> </v>
      </c>
      <c r="AE22" s="67"/>
      <c r="AF22" s="67" t="str">
        <f ca="1">'Сынып Фам'!R22</f>
        <v xml:space="preserve"> </v>
      </c>
      <c r="AG22" s="67"/>
      <c r="AH22" s="67" t="str">
        <f ca="1">'Сынып Фам'!S22</f>
        <v xml:space="preserve"> </v>
      </c>
      <c r="AI22" s="67"/>
      <c r="AJ22" s="67" t="str">
        <f ca="1">'Сынып Фам'!T22</f>
        <v xml:space="preserve"> </v>
      </c>
      <c r="AK22" s="67"/>
      <c r="AL22" s="67" t="str">
        <f ca="1">'Сынып Фам'!U22</f>
        <v xml:space="preserve"> </v>
      </c>
      <c r="AM22" s="67"/>
      <c r="AN22" s="67" t="str">
        <f ca="1">'Сынып Фам'!V22</f>
        <v xml:space="preserve"> </v>
      </c>
      <c r="AO22" s="67"/>
      <c r="AP22" s="67" t="str">
        <f ca="1">'Сынып Фам'!W22</f>
        <v xml:space="preserve"> </v>
      </c>
      <c r="AQ22" s="67"/>
      <c r="AR22" s="67" t="str">
        <f ca="1">'Сынып Фам'!X22</f>
        <v xml:space="preserve"> </v>
      </c>
      <c r="AS22" s="67"/>
      <c r="AT22" s="67" t="str">
        <f ca="1">'Сынып Фам'!Y22</f>
        <v xml:space="preserve"> </v>
      </c>
      <c r="AU22" s="68"/>
      <c r="AV22" s="13" t="str">
        <f ca="1">'Сынып Фам'!Z22</f>
        <v xml:space="preserve"> </v>
      </c>
      <c r="AW22" s="34"/>
      <c r="AX22" s="34" t="str">
        <f ca="1">'Сынып Фам'!AA22</f>
        <v xml:space="preserve"> </v>
      </c>
      <c r="AY22" s="34"/>
      <c r="AZ22" s="34" t="str">
        <f ca="1">'Сынып Фам'!AB22</f>
        <v xml:space="preserve"> </v>
      </c>
      <c r="BA22" s="34"/>
      <c r="BB22" s="34" t="str">
        <f ca="1">'Сынып Фам'!AC22</f>
        <v xml:space="preserve"> </v>
      </c>
      <c r="BC22" s="34"/>
      <c r="BD22" s="34"/>
      <c r="BE22" s="34"/>
      <c r="BF22" s="34"/>
      <c r="BG22" s="34"/>
      <c r="BH22" s="34"/>
      <c r="BI22" s="34"/>
      <c r="BJ22" s="34"/>
      <c r="BK22" s="34"/>
    </row>
    <row r="23" spans="1:63" ht="21.95" customHeight="1" x14ac:dyDescent="0.25">
      <c r="A23" s="33"/>
      <c r="B23" s="34"/>
      <c r="C23" s="100" t="s">
        <v>110</v>
      </c>
      <c r="D23" s="34">
        <v>6</v>
      </c>
      <c r="E23" s="64"/>
      <c r="F23" s="90" t="str">
        <f ca="1">'Сынып Фам'!E23</f>
        <v xml:space="preserve"> </v>
      </c>
      <c r="G23" s="66"/>
      <c r="H23" s="90" t="str">
        <f ca="1">'Сынып Фам'!F23</f>
        <v xml:space="preserve"> </v>
      </c>
      <c r="I23" s="66"/>
      <c r="J23" s="90" t="str">
        <f ca="1">'Сынып Фам'!G23</f>
        <v xml:space="preserve"> </v>
      </c>
      <c r="K23" s="66"/>
      <c r="L23" s="90" t="str">
        <f ca="1">'Сынып Фам'!H23</f>
        <v xml:space="preserve"> </v>
      </c>
      <c r="M23" s="66"/>
      <c r="N23" s="90" t="str">
        <f ca="1">'Сынып Фам'!I23</f>
        <v xml:space="preserve"> </v>
      </c>
      <c r="O23" s="65"/>
      <c r="P23" s="90" t="str">
        <f ca="1">'Сынып Фам'!J23</f>
        <v xml:space="preserve"> </v>
      </c>
      <c r="Q23" s="65"/>
      <c r="R23" s="90" t="str">
        <f ca="1">'Сынып Фам'!K23</f>
        <v xml:space="preserve"> </v>
      </c>
      <c r="S23" s="66"/>
      <c r="T23" s="90" t="str">
        <f ca="1">'Сынып Фам'!L23</f>
        <v xml:space="preserve"> </v>
      </c>
      <c r="U23" s="65"/>
      <c r="V23" s="90" t="str">
        <f ca="1">'Сынып Фам'!M23</f>
        <v xml:space="preserve"> </v>
      </c>
      <c r="W23" s="65"/>
      <c r="X23" s="90" t="str">
        <f ca="1">'Сынып Фам'!N23</f>
        <v xml:space="preserve"> </v>
      </c>
      <c r="Y23" s="66"/>
      <c r="Z23" s="90" t="str">
        <f ca="1">'Сынып Фам'!O23</f>
        <v xml:space="preserve"> </v>
      </c>
      <c r="AA23" s="66"/>
      <c r="AB23" s="90" t="str">
        <f ca="1">'Сынып Фам'!P23</f>
        <v xml:space="preserve"> </v>
      </c>
      <c r="AC23" s="65"/>
      <c r="AD23" s="90" t="str">
        <f ca="1">'Сынып Фам'!Q23</f>
        <v xml:space="preserve"> </v>
      </c>
      <c r="AE23" s="67"/>
      <c r="AF23" s="67" t="str">
        <f ca="1">'Сынып Фам'!R23</f>
        <v xml:space="preserve"> </v>
      </c>
      <c r="AG23" s="67"/>
      <c r="AH23" s="67" t="str">
        <f ca="1">'Сынып Фам'!S23</f>
        <v xml:space="preserve"> </v>
      </c>
      <c r="AI23" s="67"/>
      <c r="AJ23" s="67" t="str">
        <f ca="1">'Сынып Фам'!T23</f>
        <v xml:space="preserve"> </v>
      </c>
      <c r="AK23" s="67"/>
      <c r="AL23" s="67" t="str">
        <f ca="1">'Сынып Фам'!U23</f>
        <v xml:space="preserve"> </v>
      </c>
      <c r="AM23" s="67"/>
      <c r="AN23" s="67" t="str">
        <f ca="1">'Сынып Фам'!V23</f>
        <v xml:space="preserve"> </v>
      </c>
      <c r="AO23" s="67"/>
      <c r="AP23" s="67" t="str">
        <f ca="1">'Сынып Фам'!W23</f>
        <v xml:space="preserve"> </v>
      </c>
      <c r="AQ23" s="67"/>
      <c r="AR23" s="67" t="str">
        <f ca="1">'Сынып Фам'!X23</f>
        <v xml:space="preserve"> </v>
      </c>
      <c r="AS23" s="67"/>
      <c r="AT23" s="67" t="str">
        <f ca="1">'Сынып Фам'!Y23</f>
        <v xml:space="preserve"> </v>
      </c>
      <c r="AU23" s="68"/>
      <c r="AV23" s="38" t="str">
        <f ca="1">'Сынып Фам'!Z23</f>
        <v xml:space="preserve"> </v>
      </c>
      <c r="AW23" s="34"/>
      <c r="AX23" s="34" t="str">
        <f ca="1">'Сынып Фам'!AA23</f>
        <v xml:space="preserve"> </v>
      </c>
      <c r="AY23" s="34"/>
      <c r="AZ23" s="34" t="str">
        <f ca="1">'Сынып Фам'!AB23</f>
        <v xml:space="preserve"> </v>
      </c>
      <c r="BA23" s="34"/>
      <c r="BB23" s="34" t="str">
        <f ca="1">'Сынып Фам'!AC23</f>
        <v xml:space="preserve"> </v>
      </c>
      <c r="BC23" s="34"/>
      <c r="BD23" s="34"/>
      <c r="BE23" s="34"/>
      <c r="BF23" s="34"/>
      <c r="BG23" s="34"/>
      <c r="BH23" s="34"/>
      <c r="BI23" s="34"/>
      <c r="BJ23" s="34"/>
      <c r="BK23" s="34"/>
    </row>
    <row r="24" spans="1:63" ht="21.95" customHeight="1" x14ac:dyDescent="0.25">
      <c r="A24" s="33"/>
      <c r="B24" s="34"/>
      <c r="C24" s="100" t="s">
        <v>111</v>
      </c>
      <c r="D24" s="35">
        <v>7</v>
      </c>
      <c r="E24" s="88"/>
      <c r="F24" s="92" t="str">
        <f ca="1">'Сынып Фам'!E24</f>
        <v xml:space="preserve"> </v>
      </c>
      <c r="G24" s="72"/>
      <c r="H24" s="92" t="str">
        <f ca="1">'Сынып Фам'!F24</f>
        <v xml:space="preserve"> </v>
      </c>
      <c r="I24" s="72"/>
      <c r="J24" s="92" t="str">
        <f ca="1">'Сынып Фам'!G24</f>
        <v xml:space="preserve"> </v>
      </c>
      <c r="K24" s="72"/>
      <c r="L24" s="92" t="str">
        <f ca="1">'Сынып Фам'!H24</f>
        <v xml:space="preserve"> </v>
      </c>
      <c r="M24" s="74"/>
      <c r="N24" s="92" t="str">
        <f ca="1">'Сынып Фам'!I24</f>
        <v xml:space="preserve"> </v>
      </c>
      <c r="O24" s="72"/>
      <c r="P24" s="92" t="str">
        <f ca="1">'Сынып Фам'!J24</f>
        <v xml:space="preserve"> </v>
      </c>
      <c r="Q24" s="72"/>
      <c r="R24" s="92" t="str">
        <f ca="1">'Сынып Фам'!K24</f>
        <v xml:space="preserve"> </v>
      </c>
      <c r="S24" s="72"/>
      <c r="T24" s="90" t="str">
        <f ca="1">'Сынып Фам'!L24</f>
        <v xml:space="preserve"> </v>
      </c>
      <c r="U24" s="74"/>
      <c r="V24" s="90" t="str">
        <f ca="1">'Сынып Фам'!M24</f>
        <v xml:space="preserve"> </v>
      </c>
      <c r="W24" s="72"/>
      <c r="X24" s="90" t="str">
        <f ca="1">'Сынып Фам'!N24</f>
        <v xml:space="preserve"> </v>
      </c>
      <c r="Y24" s="72"/>
      <c r="Z24" s="90" t="str">
        <f ca="1">'Сынып Фам'!O24</f>
        <v xml:space="preserve"> </v>
      </c>
      <c r="AA24" s="72"/>
      <c r="AB24" s="90" t="str">
        <f ca="1">'Сынып Фам'!P24</f>
        <v xml:space="preserve"> </v>
      </c>
      <c r="AC24" s="72"/>
      <c r="AD24" s="90" t="str">
        <f ca="1">'Сынып Фам'!Q24</f>
        <v xml:space="preserve"> </v>
      </c>
      <c r="AE24" s="73"/>
      <c r="AF24" s="73" t="str">
        <f ca="1">'Сынып Фам'!R24</f>
        <v xml:space="preserve"> </v>
      </c>
      <c r="AG24" s="67"/>
      <c r="AH24" s="67" t="str">
        <f ca="1">'Сынып Фам'!S24</f>
        <v xml:space="preserve"> </v>
      </c>
      <c r="AI24" s="67"/>
      <c r="AJ24" s="67" t="str">
        <f ca="1">'Сынып Фам'!T24</f>
        <v xml:space="preserve"> </v>
      </c>
      <c r="AK24" s="67"/>
      <c r="AL24" s="67" t="str">
        <f ca="1">'Сынып Фам'!U24</f>
        <v xml:space="preserve"> </v>
      </c>
      <c r="AM24" s="67"/>
      <c r="AN24" s="67" t="str">
        <f ca="1">'Сынып Фам'!V24</f>
        <v xml:space="preserve"> </v>
      </c>
      <c r="AO24" s="67"/>
      <c r="AP24" s="67" t="str">
        <f ca="1">'Сынып Фам'!W24</f>
        <v xml:space="preserve"> </v>
      </c>
      <c r="AQ24" s="67"/>
      <c r="AR24" s="67" t="str">
        <f ca="1">'Сынып Фам'!X24</f>
        <v xml:space="preserve"> </v>
      </c>
      <c r="AS24" s="67"/>
      <c r="AT24" s="67" t="str">
        <f ca="1">'Сынып Фам'!Y24</f>
        <v xml:space="preserve"> </v>
      </c>
      <c r="AU24" s="68"/>
      <c r="AV24" s="13" t="str">
        <f ca="1">'Сынып Фам'!Z24</f>
        <v xml:space="preserve"> </v>
      </c>
      <c r="AW24" s="34"/>
      <c r="AX24" s="34" t="str">
        <f ca="1">'Сынып Фам'!AA24</f>
        <v xml:space="preserve"> </v>
      </c>
      <c r="AY24" s="34"/>
      <c r="AZ24" s="34" t="str">
        <f ca="1">'Сынып Фам'!AB24</f>
        <v xml:space="preserve"> </v>
      </c>
      <c r="BA24" s="34"/>
      <c r="BB24" s="34" t="str">
        <f ca="1">'Сынып Фам'!AC24</f>
        <v xml:space="preserve"> </v>
      </c>
      <c r="BC24" s="34"/>
      <c r="BD24" s="34"/>
      <c r="BE24" s="34"/>
      <c r="BF24" s="34"/>
      <c r="BG24" s="34"/>
      <c r="BH24" s="34"/>
      <c r="BI24" s="34"/>
      <c r="BJ24" s="34"/>
      <c r="BK24" s="34"/>
    </row>
    <row r="25" spans="1:63" ht="21.95" customHeight="1" thickBot="1" x14ac:dyDescent="0.3">
      <c r="A25" s="33"/>
      <c r="B25" s="35"/>
      <c r="C25" s="101" t="s">
        <v>112</v>
      </c>
      <c r="D25" s="104">
        <v>8</v>
      </c>
      <c r="E25" s="72"/>
      <c r="F25" s="92" t="str">
        <f ca="1">'Сынып Фам'!E25</f>
        <v xml:space="preserve"> </v>
      </c>
      <c r="G25" s="72"/>
      <c r="H25" s="92" t="str">
        <f ca="1">'Сынып Фам'!F25</f>
        <v xml:space="preserve"> </v>
      </c>
      <c r="I25" s="72"/>
      <c r="J25" s="92" t="str">
        <f ca="1">'Сынып Фам'!G25</f>
        <v xml:space="preserve"> </v>
      </c>
      <c r="K25" s="72"/>
      <c r="L25" s="92" t="str">
        <f ca="1">'Сынып Фам'!H25</f>
        <v xml:space="preserve"> </v>
      </c>
      <c r="M25" s="72"/>
      <c r="N25" s="92" t="str">
        <f ca="1">'Сынып Фам'!I25</f>
        <v xml:space="preserve"> </v>
      </c>
      <c r="O25" s="72"/>
      <c r="P25" s="92" t="str">
        <f ca="1">'Сынып Фам'!J25</f>
        <v xml:space="preserve"> </v>
      </c>
      <c r="Q25" s="72"/>
      <c r="R25" s="92" t="str">
        <f ca="1">'Сынып Фам'!K25</f>
        <v xml:space="preserve"> </v>
      </c>
      <c r="S25" s="72"/>
      <c r="T25" s="92" t="str">
        <f ca="1">'Сынып Фам'!L25</f>
        <v xml:space="preserve"> </v>
      </c>
      <c r="U25" s="72"/>
      <c r="V25" s="92" t="str">
        <f ca="1">'Сынып Фам'!M25</f>
        <v xml:space="preserve"> </v>
      </c>
      <c r="W25" s="72"/>
      <c r="X25" s="92" t="str">
        <f ca="1">'Сынып Фам'!N25</f>
        <v xml:space="preserve"> </v>
      </c>
      <c r="Y25" s="72"/>
      <c r="Z25" s="92" t="str">
        <f ca="1">'Сынып Фам'!O25</f>
        <v xml:space="preserve"> </v>
      </c>
      <c r="AA25" s="72"/>
      <c r="AB25" s="92" t="str">
        <f ca="1">'Сынып Фам'!P25</f>
        <v xml:space="preserve"> </v>
      </c>
      <c r="AC25" s="72"/>
      <c r="AD25" s="92" t="str">
        <f ca="1">'Сынып Фам'!Q25</f>
        <v xml:space="preserve"> </v>
      </c>
      <c r="AE25" s="73"/>
      <c r="AF25" s="73" t="str">
        <f ca="1">'Сынып Фам'!R25</f>
        <v xml:space="preserve"> </v>
      </c>
      <c r="AG25" s="73"/>
      <c r="AH25" s="73" t="str">
        <f ca="1">'Сынып Фам'!S25</f>
        <v xml:space="preserve"> </v>
      </c>
      <c r="AI25" s="73"/>
      <c r="AJ25" s="73" t="str">
        <f ca="1">'Сынып Фам'!T25</f>
        <v xml:space="preserve"> </v>
      </c>
      <c r="AK25" s="73"/>
      <c r="AL25" s="73" t="str">
        <f ca="1">'Сынып Фам'!U25</f>
        <v xml:space="preserve"> </v>
      </c>
      <c r="AM25" s="73"/>
      <c r="AN25" s="73" t="str">
        <f ca="1">'Сынып Фам'!V25</f>
        <v xml:space="preserve"> </v>
      </c>
      <c r="AO25" s="73"/>
      <c r="AP25" s="73" t="str">
        <f ca="1">'Сынып Фам'!W25</f>
        <v xml:space="preserve"> </v>
      </c>
      <c r="AQ25" s="73"/>
      <c r="AR25" s="73" t="str">
        <f ca="1">'Сынып Фам'!X25</f>
        <v xml:space="preserve"> </v>
      </c>
      <c r="AS25" s="73"/>
      <c r="AT25" s="73" t="str">
        <f ca="1">'Сынып Фам'!Y25</f>
        <v xml:space="preserve"> </v>
      </c>
      <c r="AU25" s="122"/>
      <c r="AV25" s="38" t="str">
        <f ca="1">'Сынып Фам'!Z25</f>
        <v xml:space="preserve"> </v>
      </c>
      <c r="AW25" s="35"/>
      <c r="AX25" s="35" t="str">
        <f ca="1">'Сынып Фам'!AA25</f>
        <v xml:space="preserve"> </v>
      </c>
      <c r="AY25" s="35"/>
      <c r="AZ25" s="35" t="str">
        <f ca="1">'Сынып Фам'!AB25</f>
        <v xml:space="preserve"> </v>
      </c>
      <c r="BA25" s="35"/>
      <c r="BB25" s="35" t="str">
        <f ca="1">'Сынып Фам'!AC25</f>
        <v xml:space="preserve"> </v>
      </c>
      <c r="BC25" s="34"/>
      <c r="BD25" s="34"/>
      <c r="BE25" s="34"/>
      <c r="BF25" s="34"/>
      <c r="BG25" s="34"/>
      <c r="BH25" s="34"/>
      <c r="BI25" s="34"/>
      <c r="BJ25" s="34"/>
      <c r="BK25" s="34"/>
    </row>
    <row r="26" spans="1:63" ht="21.95" customHeight="1" thickTop="1" x14ac:dyDescent="0.25">
      <c r="A26" s="33"/>
      <c r="B26" s="106" t="s">
        <v>31</v>
      </c>
      <c r="C26" s="107" t="s">
        <v>105</v>
      </c>
      <c r="D26" s="106">
        <v>1</v>
      </c>
      <c r="E26" s="112"/>
      <c r="F26" s="109" t="str">
        <f ca="1">'Сынып Фам'!E26</f>
        <v xml:space="preserve"> </v>
      </c>
      <c r="G26" s="113"/>
      <c r="H26" s="109" t="str">
        <f ca="1">'Сынып Фам'!F26</f>
        <v xml:space="preserve"> </v>
      </c>
      <c r="I26" s="113"/>
      <c r="J26" s="109" t="str">
        <f ca="1">'Сынып Фам'!G26</f>
        <v xml:space="preserve"> </v>
      </c>
      <c r="K26" s="113"/>
      <c r="L26" s="109" t="str">
        <f ca="1">'Сынып Фам'!H26</f>
        <v xml:space="preserve"> </v>
      </c>
      <c r="M26" s="113"/>
      <c r="N26" s="109" t="str">
        <f ca="1">'Сынып Фам'!I26</f>
        <v xml:space="preserve"> </v>
      </c>
      <c r="O26" s="113"/>
      <c r="P26" s="109" t="str">
        <f ca="1">'Сынып Фам'!J26</f>
        <v xml:space="preserve"> </v>
      </c>
      <c r="Q26" s="113"/>
      <c r="R26" s="109" t="str">
        <f ca="1">'Сынып Фам'!K26</f>
        <v xml:space="preserve"> </v>
      </c>
      <c r="S26" s="113"/>
      <c r="T26" s="109" t="str">
        <f ca="1">'Сынып Фам'!L26</f>
        <v xml:space="preserve"> </v>
      </c>
      <c r="U26" s="113"/>
      <c r="V26" s="109" t="str">
        <f ca="1">'Сынып Фам'!M26</f>
        <v xml:space="preserve"> </v>
      </c>
      <c r="W26" s="113"/>
      <c r="X26" s="109" t="str">
        <f ca="1">'Сынып Фам'!N26</f>
        <v xml:space="preserve"> </v>
      </c>
      <c r="Y26" s="113"/>
      <c r="Z26" s="109" t="str">
        <f ca="1">'Сынып Фам'!O26</f>
        <v xml:space="preserve"> </v>
      </c>
      <c r="AA26" s="113"/>
      <c r="AB26" s="109" t="str">
        <f ca="1">'Сынып Фам'!P26</f>
        <v xml:space="preserve"> </v>
      </c>
      <c r="AC26" s="110"/>
      <c r="AD26" s="109" t="str">
        <f ca="1">'Сынып Фам'!Q26</f>
        <v xml:space="preserve"> </v>
      </c>
      <c r="AE26" s="111"/>
      <c r="AF26" s="76" t="str">
        <f ca="1">'Сынып Фам'!R26</f>
        <v xml:space="preserve"> </v>
      </c>
      <c r="AG26" s="124"/>
      <c r="AH26" s="124" t="str">
        <f ca="1">'Сынып Фам'!S26</f>
        <v xml:space="preserve"> </v>
      </c>
      <c r="AI26" s="124"/>
      <c r="AJ26" s="124" t="str">
        <f ca="1">'Сынып Фам'!T26</f>
        <v xml:space="preserve"> </v>
      </c>
      <c r="AK26" s="124"/>
      <c r="AL26" s="124" t="str">
        <f ca="1">'Сынып Фам'!U26</f>
        <v xml:space="preserve"> </v>
      </c>
      <c r="AM26" s="124"/>
      <c r="AN26" s="124" t="str">
        <f ca="1">'Сынып Фам'!V26</f>
        <v xml:space="preserve"> </v>
      </c>
      <c r="AO26" s="124"/>
      <c r="AP26" s="124" t="str">
        <f ca="1">'Сынып Фам'!W26</f>
        <v xml:space="preserve"> </v>
      </c>
      <c r="AQ26" s="124"/>
      <c r="AR26" s="124" t="str">
        <f ca="1">'Сынып Фам'!X26</f>
        <v xml:space="preserve"> </v>
      </c>
      <c r="AS26" s="124"/>
      <c r="AT26" s="124" t="str">
        <f ca="1">'Сынып Фам'!Y26</f>
        <v xml:space="preserve"> </v>
      </c>
      <c r="AU26" s="126"/>
      <c r="AV26" s="13" t="str">
        <f ca="1">'Сынып Фам'!Z26</f>
        <v xml:space="preserve"> </v>
      </c>
      <c r="AW26" s="127"/>
      <c r="AX26" s="127" t="str">
        <f ca="1">'Сынып Фам'!AA26</f>
        <v xml:space="preserve"> </v>
      </c>
      <c r="AY26" s="127"/>
      <c r="AZ26" s="127" t="str">
        <f ca="1">'Сынып Фам'!AB26</f>
        <v xml:space="preserve"> </v>
      </c>
      <c r="BA26" s="127"/>
      <c r="BB26" s="127" t="str">
        <f ca="1">'Сынып Фам'!AC26</f>
        <v xml:space="preserve"> </v>
      </c>
      <c r="BC26" s="34"/>
      <c r="BD26" s="34"/>
      <c r="BE26" s="34"/>
      <c r="BF26" s="34"/>
      <c r="BG26" s="34"/>
      <c r="BH26" s="34"/>
      <c r="BI26" s="34"/>
      <c r="BJ26" s="34"/>
      <c r="BK26" s="34"/>
    </row>
    <row r="27" spans="1:63" ht="21.95" customHeight="1" x14ac:dyDescent="0.25">
      <c r="A27" s="33"/>
      <c r="B27" s="34"/>
      <c r="C27" s="100" t="s">
        <v>106</v>
      </c>
      <c r="D27" s="34">
        <v>2</v>
      </c>
      <c r="E27" s="69"/>
      <c r="F27" s="90" t="str">
        <f ca="1">'Сынып Фам'!E27</f>
        <v xml:space="preserve"> </v>
      </c>
      <c r="G27" s="66"/>
      <c r="H27" s="90" t="str">
        <f ca="1">'Сынып Фам'!F27</f>
        <v xml:space="preserve"> </v>
      </c>
      <c r="I27" s="66"/>
      <c r="J27" s="90" t="str">
        <f ca="1">'Сынып Фам'!G27</f>
        <v xml:space="preserve"> </v>
      </c>
      <c r="K27" s="66"/>
      <c r="L27" s="90" t="str">
        <f ca="1">'Сынып Фам'!H27</f>
        <v xml:space="preserve"> </v>
      </c>
      <c r="M27" s="66"/>
      <c r="N27" s="90" t="str">
        <f ca="1">'Сынып Фам'!I27</f>
        <v xml:space="preserve"> </v>
      </c>
      <c r="O27" s="66"/>
      <c r="P27" s="90" t="str">
        <f ca="1">'Сынып Фам'!J27</f>
        <v xml:space="preserve"> </v>
      </c>
      <c r="Q27" s="66"/>
      <c r="R27" s="90" t="str">
        <f ca="1">'Сынып Фам'!K27</f>
        <v xml:space="preserve"> </v>
      </c>
      <c r="S27" s="66"/>
      <c r="T27" s="90" t="str">
        <f ca="1">'Сынып Фам'!L27</f>
        <v xml:space="preserve"> </v>
      </c>
      <c r="U27" s="66"/>
      <c r="V27" s="90" t="str">
        <f ca="1">'Сынып Фам'!M27</f>
        <v xml:space="preserve"> </v>
      </c>
      <c r="W27" s="66"/>
      <c r="X27" s="90" t="str">
        <f ca="1">'Сынып Фам'!N27</f>
        <v xml:space="preserve"> </v>
      </c>
      <c r="Y27" s="66"/>
      <c r="Z27" s="90" t="str">
        <f ca="1">'Сынып Фам'!O27</f>
        <v xml:space="preserve"> </v>
      </c>
      <c r="AA27" s="66"/>
      <c r="AB27" s="90" t="str">
        <f ca="1">'Сынып Фам'!P27</f>
        <v xml:space="preserve"> </v>
      </c>
      <c r="AC27" s="65"/>
      <c r="AD27" s="90" t="str">
        <f ca="1">'Сынып Фам'!Q27</f>
        <v xml:space="preserve"> </v>
      </c>
      <c r="AE27" s="67"/>
      <c r="AF27" s="67" t="str">
        <f ca="1">'Сынып Фам'!R27</f>
        <v xml:space="preserve"> </v>
      </c>
      <c r="AG27" s="67"/>
      <c r="AH27" s="67" t="str">
        <f ca="1">'Сынып Фам'!S27</f>
        <v xml:space="preserve"> </v>
      </c>
      <c r="AI27" s="67"/>
      <c r="AJ27" s="67" t="str">
        <f ca="1">'Сынып Фам'!T27</f>
        <v xml:space="preserve"> </v>
      </c>
      <c r="AK27" s="67"/>
      <c r="AL27" s="67" t="str">
        <f ca="1">'Сынып Фам'!U27</f>
        <v xml:space="preserve"> </v>
      </c>
      <c r="AM27" s="67"/>
      <c r="AN27" s="67" t="str">
        <f ca="1">'Сынып Фам'!V27</f>
        <v xml:space="preserve"> </v>
      </c>
      <c r="AO27" s="67"/>
      <c r="AP27" s="67" t="str">
        <f ca="1">'Сынып Фам'!W27</f>
        <v xml:space="preserve"> </v>
      </c>
      <c r="AQ27" s="67"/>
      <c r="AR27" s="67" t="str">
        <f ca="1">'Сынып Фам'!X27</f>
        <v xml:space="preserve"> </v>
      </c>
      <c r="AS27" s="67"/>
      <c r="AT27" s="67" t="str">
        <f ca="1">'Сынып Фам'!Y27</f>
        <v xml:space="preserve"> </v>
      </c>
      <c r="AU27" s="68"/>
      <c r="AV27" s="38" t="str">
        <f ca="1">'Сынып Фам'!Z27</f>
        <v xml:space="preserve"> </v>
      </c>
      <c r="AW27" s="34"/>
      <c r="AX27" s="34" t="str">
        <f ca="1">'Сынып Фам'!AA27</f>
        <v xml:space="preserve"> </v>
      </c>
      <c r="AY27" s="34"/>
      <c r="AZ27" s="34" t="str">
        <f ca="1">'Сынып Фам'!AB27</f>
        <v xml:space="preserve"> </v>
      </c>
      <c r="BA27" s="34"/>
      <c r="BB27" s="34" t="str">
        <f ca="1">'Сынып Фам'!AC27</f>
        <v xml:space="preserve"> </v>
      </c>
      <c r="BC27" s="34"/>
      <c r="BD27" s="34"/>
      <c r="BE27" s="34"/>
      <c r="BF27" s="34"/>
      <c r="BG27" s="34"/>
      <c r="BH27" s="34"/>
      <c r="BI27" s="34"/>
      <c r="BJ27" s="34"/>
      <c r="BK27" s="34"/>
    </row>
    <row r="28" spans="1:63" ht="21.95" customHeight="1" x14ac:dyDescent="0.25">
      <c r="A28" s="33"/>
      <c r="B28" s="34"/>
      <c r="C28" s="100" t="s">
        <v>107</v>
      </c>
      <c r="D28" s="34">
        <v>3</v>
      </c>
      <c r="E28" s="69"/>
      <c r="F28" s="90" t="str">
        <f ca="1">'Сынып Фам'!E28</f>
        <v xml:space="preserve"> </v>
      </c>
      <c r="G28" s="66"/>
      <c r="H28" s="90" t="str">
        <f ca="1">'Сынып Фам'!F28</f>
        <v xml:space="preserve"> </v>
      </c>
      <c r="I28" s="66"/>
      <c r="J28" s="90" t="str">
        <f ca="1">'Сынып Фам'!G28</f>
        <v xml:space="preserve"> </v>
      </c>
      <c r="K28" s="66"/>
      <c r="L28" s="90" t="str">
        <f ca="1">'Сынып Фам'!H28</f>
        <v xml:space="preserve"> </v>
      </c>
      <c r="M28" s="66"/>
      <c r="N28" s="90" t="str">
        <f ca="1">'Сынып Фам'!I28</f>
        <v xml:space="preserve"> </v>
      </c>
      <c r="O28" s="66"/>
      <c r="P28" s="90" t="str">
        <f ca="1">'Сынып Фам'!J28</f>
        <v xml:space="preserve"> </v>
      </c>
      <c r="Q28" s="66"/>
      <c r="R28" s="90" t="str">
        <f ca="1">'Сынып Фам'!K28</f>
        <v xml:space="preserve"> </v>
      </c>
      <c r="S28" s="66"/>
      <c r="T28" s="90" t="str">
        <f ca="1">'Сынып Фам'!L28</f>
        <v xml:space="preserve"> </v>
      </c>
      <c r="U28" s="66"/>
      <c r="V28" s="90" t="str">
        <f ca="1">'Сынып Фам'!M28</f>
        <v xml:space="preserve"> </v>
      </c>
      <c r="W28" s="66"/>
      <c r="X28" s="90" t="str">
        <f ca="1">'Сынып Фам'!N28</f>
        <v xml:space="preserve"> </v>
      </c>
      <c r="Y28" s="66"/>
      <c r="Z28" s="90" t="str">
        <f ca="1">'Сынып Фам'!O28</f>
        <v xml:space="preserve"> </v>
      </c>
      <c r="AA28" s="66"/>
      <c r="AB28" s="90" t="str">
        <f ca="1">'Сынып Фам'!P28</f>
        <v xml:space="preserve"> </v>
      </c>
      <c r="AC28" s="65"/>
      <c r="AD28" s="90" t="str">
        <f ca="1">'Сынып Фам'!Q28</f>
        <v xml:space="preserve"> </v>
      </c>
      <c r="AE28" s="67"/>
      <c r="AF28" s="67" t="str">
        <f ca="1">'Сынып Фам'!R28</f>
        <v xml:space="preserve"> </v>
      </c>
      <c r="AG28" s="67"/>
      <c r="AH28" s="67" t="str">
        <f ca="1">'Сынып Фам'!S28</f>
        <v xml:space="preserve"> </v>
      </c>
      <c r="AI28" s="67"/>
      <c r="AJ28" s="67" t="str">
        <f ca="1">'Сынып Фам'!T28</f>
        <v xml:space="preserve"> </v>
      </c>
      <c r="AK28" s="67"/>
      <c r="AL28" s="67" t="str">
        <f ca="1">'Сынып Фам'!U28</f>
        <v xml:space="preserve"> </v>
      </c>
      <c r="AM28" s="67"/>
      <c r="AN28" s="67" t="str">
        <f ca="1">'Сынып Фам'!V28</f>
        <v xml:space="preserve"> </v>
      </c>
      <c r="AO28" s="67"/>
      <c r="AP28" s="67" t="str">
        <f ca="1">'Сынып Фам'!W28</f>
        <v xml:space="preserve"> </v>
      </c>
      <c r="AQ28" s="67"/>
      <c r="AR28" s="67" t="str">
        <f ca="1">'Сынып Фам'!X28</f>
        <v xml:space="preserve"> </v>
      </c>
      <c r="AS28" s="67"/>
      <c r="AT28" s="67" t="str">
        <f ca="1">'Сынып Фам'!Y28</f>
        <v xml:space="preserve"> </v>
      </c>
      <c r="AU28" s="68"/>
      <c r="AV28" s="13" t="str">
        <f ca="1">'Сынып Фам'!Z28</f>
        <v xml:space="preserve"> </v>
      </c>
      <c r="AW28" s="34"/>
      <c r="AX28" s="34" t="str">
        <f ca="1">'Сынып Фам'!AA28</f>
        <v xml:space="preserve"> </v>
      </c>
      <c r="AY28" s="34"/>
      <c r="AZ28" s="34" t="str">
        <f ca="1">'Сынып Фам'!AB28</f>
        <v xml:space="preserve"> </v>
      </c>
      <c r="BA28" s="34"/>
      <c r="BB28" s="34" t="str">
        <f ca="1">'Сынып Фам'!AC28</f>
        <v xml:space="preserve"> </v>
      </c>
      <c r="BC28" s="34"/>
      <c r="BD28" s="34"/>
      <c r="BE28" s="34"/>
      <c r="BF28" s="34"/>
      <c r="BG28" s="34"/>
      <c r="BH28" s="34"/>
      <c r="BI28" s="34"/>
      <c r="BJ28" s="34"/>
      <c r="BK28" s="34"/>
    </row>
    <row r="29" spans="1:63" ht="21.95" customHeight="1" x14ac:dyDescent="0.25">
      <c r="A29" s="33"/>
      <c r="B29" s="34"/>
      <c r="C29" s="100" t="s">
        <v>108</v>
      </c>
      <c r="D29" s="34">
        <v>4</v>
      </c>
      <c r="E29" s="69"/>
      <c r="F29" s="90" t="str">
        <f ca="1">'Сынып Фам'!E29</f>
        <v xml:space="preserve"> </v>
      </c>
      <c r="G29" s="66"/>
      <c r="H29" s="90" t="str">
        <f ca="1">'Сынып Фам'!F29</f>
        <v xml:space="preserve"> </v>
      </c>
      <c r="I29" s="66"/>
      <c r="J29" s="90" t="str">
        <f ca="1">'Сынып Фам'!G29</f>
        <v xml:space="preserve"> </v>
      </c>
      <c r="K29" s="66"/>
      <c r="L29" s="90" t="str">
        <f ca="1">'Сынып Фам'!H29</f>
        <v xml:space="preserve"> </v>
      </c>
      <c r="M29" s="66"/>
      <c r="N29" s="90" t="str">
        <f ca="1">'Сынып Фам'!I29</f>
        <v xml:space="preserve"> </v>
      </c>
      <c r="O29" s="66"/>
      <c r="P29" s="90" t="str">
        <f ca="1">'Сынып Фам'!J29</f>
        <v xml:space="preserve"> </v>
      </c>
      <c r="Q29" s="66"/>
      <c r="R29" s="90" t="str">
        <f ca="1">'Сынып Фам'!K29</f>
        <v xml:space="preserve"> </v>
      </c>
      <c r="S29" s="66"/>
      <c r="T29" s="90" t="str">
        <f ca="1">'Сынып Фам'!L29</f>
        <v xml:space="preserve"> </v>
      </c>
      <c r="U29" s="66"/>
      <c r="V29" s="90" t="str">
        <f ca="1">'Сынып Фам'!M29</f>
        <v xml:space="preserve"> </v>
      </c>
      <c r="W29" s="65"/>
      <c r="X29" s="90" t="str">
        <f ca="1">'Сынып Фам'!N29</f>
        <v xml:space="preserve"> </v>
      </c>
      <c r="Y29" s="66"/>
      <c r="Z29" s="90" t="str">
        <f ca="1">'Сынып Фам'!O29</f>
        <v xml:space="preserve"> </v>
      </c>
      <c r="AA29" s="66"/>
      <c r="AB29" s="90" t="str">
        <f ca="1">'Сынып Фам'!P29</f>
        <v xml:space="preserve"> </v>
      </c>
      <c r="AC29" s="65"/>
      <c r="AD29" s="90" t="str">
        <f ca="1">'Сынып Фам'!Q29</f>
        <v xml:space="preserve"> </v>
      </c>
      <c r="AE29" s="67"/>
      <c r="AF29" s="67" t="str">
        <f ca="1">'Сынып Фам'!R29</f>
        <v xml:space="preserve"> </v>
      </c>
      <c r="AG29" s="67"/>
      <c r="AH29" s="67" t="str">
        <f ca="1">'Сынып Фам'!S29</f>
        <v xml:space="preserve"> </v>
      </c>
      <c r="AI29" s="67"/>
      <c r="AJ29" s="67" t="str">
        <f ca="1">'Сынып Фам'!T29</f>
        <v xml:space="preserve"> </v>
      </c>
      <c r="AK29" s="67"/>
      <c r="AL29" s="67" t="str">
        <f ca="1">'Сынып Фам'!U29</f>
        <v xml:space="preserve"> </v>
      </c>
      <c r="AM29" s="67"/>
      <c r="AN29" s="67" t="str">
        <f ca="1">'Сынып Фам'!V29</f>
        <v xml:space="preserve"> </v>
      </c>
      <c r="AO29" s="67"/>
      <c r="AP29" s="67" t="str">
        <f ca="1">'Сынып Фам'!W29</f>
        <v xml:space="preserve"> </v>
      </c>
      <c r="AQ29" s="67"/>
      <c r="AR29" s="67" t="str">
        <f ca="1">'Сынып Фам'!X29</f>
        <v xml:space="preserve"> </v>
      </c>
      <c r="AS29" s="67"/>
      <c r="AT29" s="67" t="str">
        <f ca="1">'Сынып Фам'!Y29</f>
        <v xml:space="preserve"> </v>
      </c>
      <c r="AU29" s="68"/>
      <c r="AV29" s="38" t="str">
        <f ca="1">'Сынып Фам'!Z29</f>
        <v xml:space="preserve"> </v>
      </c>
      <c r="AW29" s="34"/>
      <c r="AX29" s="34" t="str">
        <f ca="1">'Сынып Фам'!AA29</f>
        <v xml:space="preserve"> </v>
      </c>
      <c r="AY29" s="34"/>
      <c r="AZ29" s="34" t="str">
        <f ca="1">'Сынып Фам'!AB29</f>
        <v xml:space="preserve"> </v>
      </c>
      <c r="BA29" s="34"/>
      <c r="BB29" s="34" t="str">
        <f ca="1">'Сынып Фам'!AC29</f>
        <v xml:space="preserve"> </v>
      </c>
      <c r="BC29" s="34"/>
      <c r="BD29" s="34"/>
      <c r="BE29" s="34"/>
      <c r="BF29" s="34"/>
      <c r="BG29" s="34"/>
      <c r="BH29" s="34"/>
      <c r="BI29" s="34"/>
      <c r="BJ29" s="34"/>
      <c r="BK29" s="34"/>
    </row>
    <row r="30" spans="1:63" ht="21.95" customHeight="1" x14ac:dyDescent="0.25">
      <c r="A30" s="33"/>
      <c r="B30" s="34"/>
      <c r="C30" s="100" t="s">
        <v>109</v>
      </c>
      <c r="D30" s="34">
        <v>5</v>
      </c>
      <c r="E30" s="69"/>
      <c r="F30" s="90" t="str">
        <f ca="1">'Сынып Фам'!E30</f>
        <v xml:space="preserve"> </v>
      </c>
      <c r="G30" s="66"/>
      <c r="H30" s="90" t="str">
        <f ca="1">'Сынып Фам'!F30</f>
        <v xml:space="preserve"> </v>
      </c>
      <c r="I30" s="66"/>
      <c r="J30" s="90" t="str">
        <f ca="1">'Сынып Фам'!G30</f>
        <v xml:space="preserve"> </v>
      </c>
      <c r="K30" s="66"/>
      <c r="L30" s="90" t="str">
        <f ca="1">'Сынып Фам'!H30</f>
        <v xml:space="preserve"> </v>
      </c>
      <c r="M30" s="66"/>
      <c r="N30" s="90" t="str">
        <f ca="1">'Сынып Фам'!I30</f>
        <v xml:space="preserve"> </v>
      </c>
      <c r="O30" s="66"/>
      <c r="P30" s="90" t="str">
        <f ca="1">'Сынып Фам'!J30</f>
        <v xml:space="preserve"> </v>
      </c>
      <c r="Q30" s="66"/>
      <c r="R30" s="90" t="str">
        <f ca="1">'Сынып Фам'!K30</f>
        <v xml:space="preserve"> </v>
      </c>
      <c r="S30" s="66"/>
      <c r="T30" s="90" t="str">
        <f ca="1">'Сынып Фам'!L30</f>
        <v xml:space="preserve"> </v>
      </c>
      <c r="U30" s="66"/>
      <c r="V30" s="90" t="str">
        <f ca="1">'Сынып Фам'!M30</f>
        <v xml:space="preserve"> </v>
      </c>
      <c r="W30" s="65"/>
      <c r="X30" s="90" t="str">
        <f ca="1">'Сынып Фам'!N30</f>
        <v xml:space="preserve"> </v>
      </c>
      <c r="Y30" s="66"/>
      <c r="Z30" s="90" t="str">
        <f ca="1">'Сынып Фам'!O30</f>
        <v xml:space="preserve"> </v>
      </c>
      <c r="AA30" s="66"/>
      <c r="AB30" s="90" t="str">
        <f ca="1">'Сынып Фам'!P30</f>
        <v xml:space="preserve"> </v>
      </c>
      <c r="AC30" s="65"/>
      <c r="AD30" s="90" t="str">
        <f ca="1">'Сынып Фам'!Q30</f>
        <v xml:space="preserve"> </v>
      </c>
      <c r="AE30" s="67"/>
      <c r="AF30" s="67" t="str">
        <f ca="1">'Сынып Фам'!R30</f>
        <v xml:space="preserve"> </v>
      </c>
      <c r="AG30" s="67"/>
      <c r="AH30" s="67" t="str">
        <f ca="1">'Сынып Фам'!S30</f>
        <v xml:space="preserve"> </v>
      </c>
      <c r="AI30" s="67"/>
      <c r="AJ30" s="67" t="str">
        <f ca="1">'Сынып Фам'!T30</f>
        <v xml:space="preserve"> </v>
      </c>
      <c r="AK30" s="67"/>
      <c r="AL30" s="67" t="str">
        <f ca="1">'Сынып Фам'!U30</f>
        <v xml:space="preserve"> </v>
      </c>
      <c r="AM30" s="67"/>
      <c r="AN30" s="67" t="str">
        <f ca="1">'Сынып Фам'!V30</f>
        <v xml:space="preserve"> </v>
      </c>
      <c r="AO30" s="67"/>
      <c r="AP30" s="67" t="str">
        <f ca="1">'Сынып Фам'!W30</f>
        <v xml:space="preserve"> </v>
      </c>
      <c r="AQ30" s="67"/>
      <c r="AR30" s="67" t="str">
        <f ca="1">'Сынып Фам'!X30</f>
        <v xml:space="preserve"> </v>
      </c>
      <c r="AS30" s="67"/>
      <c r="AT30" s="67" t="str">
        <f ca="1">'Сынып Фам'!Y30</f>
        <v xml:space="preserve"> </v>
      </c>
      <c r="AU30" s="68"/>
      <c r="AV30" s="13" t="str">
        <f ca="1">'Сынып Фам'!Z30</f>
        <v xml:space="preserve"> </v>
      </c>
      <c r="AW30" s="34"/>
      <c r="AX30" s="34" t="str">
        <f ca="1">'Сынып Фам'!AA30</f>
        <v xml:space="preserve"> </v>
      </c>
      <c r="AY30" s="34"/>
      <c r="AZ30" s="34" t="str">
        <f ca="1">'Сынып Фам'!AB30</f>
        <v xml:space="preserve"> </v>
      </c>
      <c r="BA30" s="34"/>
      <c r="BB30" s="34" t="str">
        <f ca="1">'Сынып Фам'!AC30</f>
        <v xml:space="preserve"> </v>
      </c>
      <c r="BC30" s="34"/>
      <c r="BD30" s="34"/>
      <c r="BE30" s="34"/>
      <c r="BF30" s="34"/>
      <c r="BG30" s="34"/>
      <c r="BH30" s="34"/>
      <c r="BI30" s="34"/>
      <c r="BJ30" s="34"/>
      <c r="BK30" s="34"/>
    </row>
    <row r="31" spans="1:63" ht="21.95" customHeight="1" x14ac:dyDescent="0.25">
      <c r="A31" s="33"/>
      <c r="B31" s="34"/>
      <c r="C31" s="100" t="s">
        <v>110</v>
      </c>
      <c r="D31" s="34">
        <v>6</v>
      </c>
      <c r="E31" s="69"/>
      <c r="F31" s="90" t="str">
        <f ca="1">'Сынып Фам'!E31</f>
        <v xml:space="preserve"> </v>
      </c>
      <c r="G31" s="65"/>
      <c r="H31" s="90" t="str">
        <f ca="1">'Сынып Фам'!F31</f>
        <v xml:space="preserve"> </v>
      </c>
      <c r="I31" s="65"/>
      <c r="J31" s="90" t="str">
        <f ca="1">'Сынып Фам'!G31</f>
        <v xml:space="preserve"> </v>
      </c>
      <c r="K31" s="65"/>
      <c r="L31" s="90" t="str">
        <f ca="1">'Сынып Фам'!H31</f>
        <v xml:space="preserve"> </v>
      </c>
      <c r="M31" s="66"/>
      <c r="N31" s="90" t="str">
        <f ca="1">'Сынып Фам'!I31</f>
        <v xml:space="preserve"> </v>
      </c>
      <c r="O31" s="66"/>
      <c r="P31" s="90" t="str">
        <f ca="1">'Сынып Фам'!J31</f>
        <v xml:space="preserve"> </v>
      </c>
      <c r="Q31" s="66"/>
      <c r="R31" s="90" t="str">
        <f ca="1">'Сынып Фам'!K31</f>
        <v xml:space="preserve"> </v>
      </c>
      <c r="S31" s="65"/>
      <c r="T31" s="90" t="str">
        <f ca="1">'Сынып Фам'!L31</f>
        <v xml:space="preserve"> </v>
      </c>
      <c r="U31" s="66"/>
      <c r="V31" s="90" t="str">
        <f ca="1">'Сынып Фам'!M31</f>
        <v xml:space="preserve"> </v>
      </c>
      <c r="W31" s="65"/>
      <c r="X31" s="90" t="str">
        <f ca="1">'Сынып Фам'!N31</f>
        <v xml:space="preserve"> </v>
      </c>
      <c r="Y31" s="65"/>
      <c r="Z31" s="90" t="str">
        <f ca="1">'Сынып Фам'!O31</f>
        <v xml:space="preserve"> </v>
      </c>
      <c r="AA31" s="65"/>
      <c r="AB31" s="90" t="str">
        <f ca="1">'Сынып Фам'!P31</f>
        <v xml:space="preserve"> </v>
      </c>
      <c r="AC31" s="65"/>
      <c r="AD31" s="90" t="str">
        <f ca="1">'Сынып Фам'!Q31</f>
        <v xml:space="preserve"> </v>
      </c>
      <c r="AE31" s="67"/>
      <c r="AF31" s="67" t="str">
        <f ca="1">'Сынып Фам'!R31</f>
        <v xml:space="preserve"> </v>
      </c>
      <c r="AG31" s="67"/>
      <c r="AH31" s="67" t="str">
        <f ca="1">'Сынып Фам'!S31</f>
        <v xml:space="preserve"> </v>
      </c>
      <c r="AI31" s="67"/>
      <c r="AJ31" s="67" t="str">
        <f ca="1">'Сынып Фам'!T31</f>
        <v xml:space="preserve"> </v>
      </c>
      <c r="AK31" s="67"/>
      <c r="AL31" s="67" t="str">
        <f ca="1">'Сынып Фам'!U31</f>
        <v xml:space="preserve"> </v>
      </c>
      <c r="AM31" s="67"/>
      <c r="AN31" s="67" t="str">
        <f ca="1">'Сынып Фам'!V31</f>
        <v xml:space="preserve"> </v>
      </c>
      <c r="AO31" s="67"/>
      <c r="AP31" s="67" t="str">
        <f ca="1">'Сынып Фам'!W31</f>
        <v xml:space="preserve"> </v>
      </c>
      <c r="AQ31" s="67"/>
      <c r="AR31" s="67" t="str">
        <f ca="1">'Сынып Фам'!X31</f>
        <v xml:space="preserve"> </v>
      </c>
      <c r="AS31" s="67"/>
      <c r="AT31" s="67" t="str">
        <f ca="1">'Сынып Фам'!Y31</f>
        <v xml:space="preserve"> </v>
      </c>
      <c r="AU31" s="68"/>
      <c r="AV31" s="38" t="str">
        <f ca="1">'Сынып Фам'!Z31</f>
        <v xml:space="preserve"> </v>
      </c>
      <c r="AW31" s="34"/>
      <c r="AX31" s="34" t="str">
        <f ca="1">'Сынып Фам'!AA31</f>
        <v xml:space="preserve"> </v>
      </c>
      <c r="AY31" s="34"/>
      <c r="AZ31" s="34" t="str">
        <f ca="1">'Сынып Фам'!AB31</f>
        <v xml:space="preserve"> </v>
      </c>
      <c r="BA31" s="34"/>
      <c r="BB31" s="34" t="str">
        <f ca="1">'Сынып Фам'!AC31</f>
        <v xml:space="preserve"> </v>
      </c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63" ht="21.95" customHeight="1" x14ac:dyDescent="0.25">
      <c r="A32" s="33"/>
      <c r="B32" s="34"/>
      <c r="C32" s="100" t="s">
        <v>111</v>
      </c>
      <c r="D32" s="35">
        <v>7</v>
      </c>
      <c r="E32" s="88"/>
      <c r="F32" s="92" t="str">
        <f ca="1">'Сынып Фам'!E32</f>
        <v xml:space="preserve"> </v>
      </c>
      <c r="G32" s="74"/>
      <c r="H32" s="92" t="str">
        <f ca="1">'Сынып Фам'!F32</f>
        <v xml:space="preserve"> </v>
      </c>
      <c r="I32" s="72"/>
      <c r="J32" s="92" t="str">
        <f ca="1">'Сынып Фам'!G32</f>
        <v xml:space="preserve"> </v>
      </c>
      <c r="K32" s="72"/>
      <c r="L32" s="92" t="str">
        <f ca="1">'Сынып Фам'!H32</f>
        <v xml:space="preserve"> </v>
      </c>
      <c r="M32" s="72"/>
      <c r="N32" s="92" t="str">
        <f ca="1">'Сынып Фам'!I32</f>
        <v xml:space="preserve"> </v>
      </c>
      <c r="O32" s="72"/>
      <c r="P32" s="92" t="str">
        <f ca="1">'Сынып Фам'!J32</f>
        <v xml:space="preserve"> </v>
      </c>
      <c r="Q32" s="72"/>
      <c r="R32" s="92" t="str">
        <f ca="1">'Сынып Фам'!K32</f>
        <v xml:space="preserve"> </v>
      </c>
      <c r="S32" s="72"/>
      <c r="T32" s="90" t="str">
        <f ca="1">'Сынып Фам'!L32</f>
        <v xml:space="preserve"> </v>
      </c>
      <c r="U32" s="74"/>
      <c r="V32" s="90" t="str">
        <f ca="1">'Сынып Фам'!M32</f>
        <v xml:space="preserve"> </v>
      </c>
      <c r="W32" s="72"/>
      <c r="X32" s="90" t="str">
        <f ca="1">'Сынып Фам'!N32</f>
        <v xml:space="preserve"> </v>
      </c>
      <c r="Y32" s="72"/>
      <c r="Z32" s="90" t="str">
        <f ca="1">'Сынып Фам'!O32</f>
        <v xml:space="preserve"> </v>
      </c>
      <c r="AA32" s="72"/>
      <c r="AB32" s="90" t="str">
        <f ca="1">'Сынып Фам'!P32</f>
        <v xml:space="preserve"> </v>
      </c>
      <c r="AC32" s="72"/>
      <c r="AD32" s="90" t="str">
        <f ca="1">'Сынып Фам'!Q32</f>
        <v xml:space="preserve"> </v>
      </c>
      <c r="AE32" s="73"/>
      <c r="AF32" s="73" t="str">
        <f ca="1">'Сынып Фам'!R32</f>
        <v xml:space="preserve"> </v>
      </c>
      <c r="AG32" s="67"/>
      <c r="AH32" s="67" t="str">
        <f ca="1">'Сынып Фам'!S32</f>
        <v xml:space="preserve"> </v>
      </c>
      <c r="AI32" s="67"/>
      <c r="AJ32" s="67" t="str">
        <f ca="1">'Сынып Фам'!T32</f>
        <v xml:space="preserve"> </v>
      </c>
      <c r="AK32" s="67"/>
      <c r="AL32" s="67" t="str">
        <f ca="1">'Сынып Фам'!U32</f>
        <v xml:space="preserve"> </v>
      </c>
      <c r="AM32" s="67"/>
      <c r="AN32" s="67" t="str">
        <f ca="1">'Сынып Фам'!V32</f>
        <v xml:space="preserve"> </v>
      </c>
      <c r="AO32" s="67"/>
      <c r="AP32" s="67" t="str">
        <f ca="1">'Сынып Фам'!W32</f>
        <v xml:space="preserve"> </v>
      </c>
      <c r="AQ32" s="67"/>
      <c r="AR32" s="67" t="str">
        <f ca="1">'Сынып Фам'!X32</f>
        <v xml:space="preserve"> </v>
      </c>
      <c r="AS32" s="67"/>
      <c r="AT32" s="67" t="str">
        <f ca="1">'Сынып Фам'!Y32</f>
        <v xml:space="preserve"> </v>
      </c>
      <c r="AU32" s="68"/>
      <c r="AV32" s="13" t="str">
        <f ca="1">'Сынып Фам'!Z32</f>
        <v xml:space="preserve"> </v>
      </c>
      <c r="AW32" s="34"/>
      <c r="AX32" s="34" t="str">
        <f ca="1">'Сынып Фам'!AA32</f>
        <v xml:space="preserve"> </v>
      </c>
      <c r="AY32" s="34"/>
      <c r="AZ32" s="34" t="str">
        <f ca="1">'Сынып Фам'!AB32</f>
        <v xml:space="preserve"> </v>
      </c>
      <c r="BA32" s="34"/>
      <c r="BB32" s="34" t="str">
        <f ca="1">'Сынып Фам'!AC32</f>
        <v xml:space="preserve"> </v>
      </c>
      <c r="BC32" s="34"/>
      <c r="BD32" s="34"/>
      <c r="BE32" s="34"/>
      <c r="BF32" s="34"/>
      <c r="BG32" s="34"/>
      <c r="BH32" s="34"/>
      <c r="BI32" s="34"/>
      <c r="BJ32" s="34"/>
      <c r="BK32" s="34"/>
    </row>
    <row r="33" spans="1:63" ht="21.95" customHeight="1" thickBot="1" x14ac:dyDescent="0.3">
      <c r="A33" s="33"/>
      <c r="B33" s="35"/>
      <c r="C33" s="101" t="s">
        <v>112</v>
      </c>
      <c r="D33" s="104">
        <v>8</v>
      </c>
      <c r="E33" s="72"/>
      <c r="F33" s="92" t="str">
        <f ca="1">'Сынып Фам'!E33</f>
        <v xml:space="preserve"> </v>
      </c>
      <c r="G33" s="72"/>
      <c r="H33" s="92" t="str">
        <f ca="1">'Сынып Фам'!F33</f>
        <v xml:space="preserve"> </v>
      </c>
      <c r="I33" s="72"/>
      <c r="J33" s="92" t="str">
        <f ca="1">'Сынып Фам'!G33</f>
        <v xml:space="preserve"> </v>
      </c>
      <c r="K33" s="72"/>
      <c r="L33" s="92" t="str">
        <f ca="1">'Сынып Фам'!H33</f>
        <v xml:space="preserve"> </v>
      </c>
      <c r="M33" s="72"/>
      <c r="N33" s="92" t="str">
        <f ca="1">'Сынып Фам'!I33</f>
        <v xml:space="preserve"> </v>
      </c>
      <c r="O33" s="72"/>
      <c r="P33" s="92" t="str">
        <f ca="1">'Сынып Фам'!J33</f>
        <v xml:space="preserve"> </v>
      </c>
      <c r="Q33" s="72"/>
      <c r="R33" s="92" t="str">
        <f ca="1">'Сынып Фам'!K33</f>
        <v xml:space="preserve"> </v>
      </c>
      <c r="S33" s="74"/>
      <c r="T33" s="92" t="str">
        <f ca="1">'Сынып Фам'!L33</f>
        <v xml:space="preserve"> </v>
      </c>
      <c r="U33" s="72"/>
      <c r="V33" s="92" t="str">
        <f ca="1">'Сынып Фам'!M33</f>
        <v xml:space="preserve"> </v>
      </c>
      <c r="W33" s="72"/>
      <c r="X33" s="92" t="str">
        <f ca="1">'Сынып Фам'!N33</f>
        <v xml:space="preserve"> </v>
      </c>
      <c r="Y33" s="72"/>
      <c r="Z33" s="92" t="str">
        <f ca="1">'Сынып Фам'!O33</f>
        <v xml:space="preserve"> </v>
      </c>
      <c r="AA33" s="72"/>
      <c r="AB33" s="92" t="str">
        <f ca="1">'Сынып Фам'!P33</f>
        <v xml:space="preserve"> </v>
      </c>
      <c r="AC33" s="72"/>
      <c r="AD33" s="92" t="str">
        <f ca="1">'Сынып Фам'!Q33</f>
        <v xml:space="preserve"> </v>
      </c>
      <c r="AE33" s="73"/>
      <c r="AF33" s="73" t="str">
        <f ca="1">'Сынып Фам'!R33</f>
        <v xml:space="preserve"> </v>
      </c>
      <c r="AG33" s="73"/>
      <c r="AH33" s="73" t="str">
        <f ca="1">'Сынып Фам'!S33</f>
        <v xml:space="preserve"> </v>
      </c>
      <c r="AI33" s="73"/>
      <c r="AJ33" s="73" t="str">
        <f ca="1">'Сынып Фам'!T33</f>
        <v xml:space="preserve"> </v>
      </c>
      <c r="AK33" s="73"/>
      <c r="AL33" s="73" t="str">
        <f ca="1">'Сынып Фам'!U33</f>
        <v xml:space="preserve"> </v>
      </c>
      <c r="AM33" s="73"/>
      <c r="AN33" s="73" t="str">
        <f ca="1">'Сынып Фам'!V33</f>
        <v xml:space="preserve"> </v>
      </c>
      <c r="AO33" s="73"/>
      <c r="AP33" s="73" t="str">
        <f ca="1">'Сынып Фам'!W33</f>
        <v xml:space="preserve"> </v>
      </c>
      <c r="AQ33" s="73"/>
      <c r="AR33" s="73" t="str">
        <f ca="1">'Сынып Фам'!X33</f>
        <v xml:space="preserve"> </v>
      </c>
      <c r="AS33" s="73"/>
      <c r="AT33" s="73" t="str">
        <f ca="1">'Сынып Фам'!Y33</f>
        <v xml:space="preserve"> </v>
      </c>
      <c r="AU33" s="122"/>
      <c r="AV33" s="38" t="str">
        <f ca="1">'Сынып Фам'!Z33</f>
        <v xml:space="preserve"> </v>
      </c>
      <c r="AW33" s="35"/>
      <c r="AX33" s="35" t="str">
        <f ca="1">'Сынып Фам'!AA33</f>
        <v xml:space="preserve"> </v>
      </c>
      <c r="AY33" s="35"/>
      <c r="AZ33" s="35" t="str">
        <f ca="1">'Сынып Фам'!AB33</f>
        <v xml:space="preserve"> </v>
      </c>
      <c r="BA33" s="35"/>
      <c r="BB33" s="35" t="str">
        <f ca="1">'Сынып Фам'!AC33</f>
        <v xml:space="preserve"> </v>
      </c>
      <c r="BC33" s="34"/>
      <c r="BD33" s="34"/>
      <c r="BE33" s="34"/>
      <c r="BF33" s="34"/>
      <c r="BG33" s="34"/>
      <c r="BH33" s="34"/>
      <c r="BI33" s="34"/>
      <c r="BJ33" s="34"/>
      <c r="BK33" s="34"/>
    </row>
    <row r="34" spans="1:63" ht="21.95" customHeight="1" thickTop="1" x14ac:dyDescent="0.25">
      <c r="A34" s="33"/>
      <c r="B34" s="106" t="s">
        <v>32</v>
      </c>
      <c r="C34" s="107" t="s">
        <v>105</v>
      </c>
      <c r="D34" s="106">
        <v>1</v>
      </c>
      <c r="E34" s="112"/>
      <c r="F34" s="109" t="str">
        <f ca="1">'Сынып Фам'!E34</f>
        <v xml:space="preserve"> </v>
      </c>
      <c r="G34" s="113"/>
      <c r="H34" s="109" t="str">
        <f ca="1">'Сынып Фам'!F34</f>
        <v xml:space="preserve"> </v>
      </c>
      <c r="I34" s="113"/>
      <c r="J34" s="109" t="str">
        <f ca="1">'Сынып Фам'!G34</f>
        <v xml:space="preserve"> </v>
      </c>
      <c r="K34" s="113"/>
      <c r="L34" s="109" t="str">
        <f ca="1">'Сынып Фам'!H34</f>
        <v xml:space="preserve"> </v>
      </c>
      <c r="M34" s="113"/>
      <c r="N34" s="109" t="str">
        <f ca="1">'Сынып Фам'!I34</f>
        <v xml:space="preserve"> </v>
      </c>
      <c r="O34" s="113"/>
      <c r="P34" s="109" t="str">
        <f ca="1">'Сынып Фам'!J34</f>
        <v xml:space="preserve"> </v>
      </c>
      <c r="Q34" s="113"/>
      <c r="R34" s="109" t="str">
        <f ca="1">'Сынып Фам'!K34</f>
        <v xml:space="preserve"> </v>
      </c>
      <c r="S34" s="113"/>
      <c r="T34" s="109" t="str">
        <f ca="1">'Сынып Фам'!L34</f>
        <v xml:space="preserve"> </v>
      </c>
      <c r="U34" s="113"/>
      <c r="V34" s="109" t="str">
        <f ca="1">'Сынып Фам'!M34</f>
        <v xml:space="preserve"> </v>
      </c>
      <c r="W34" s="113"/>
      <c r="X34" s="109" t="str">
        <f ca="1">'Сынып Фам'!N34</f>
        <v xml:space="preserve"> </v>
      </c>
      <c r="Y34" s="113"/>
      <c r="Z34" s="109" t="str">
        <f ca="1">'Сынып Фам'!O34</f>
        <v xml:space="preserve"> </v>
      </c>
      <c r="AA34" s="113"/>
      <c r="AB34" s="109" t="str">
        <f ca="1">'Сынып Фам'!P34</f>
        <v xml:space="preserve"> </v>
      </c>
      <c r="AC34" s="110"/>
      <c r="AD34" s="109" t="str">
        <f ca="1">'Сынып Фам'!Q34</f>
        <v xml:space="preserve"> </v>
      </c>
      <c r="AE34" s="111"/>
      <c r="AF34" s="76" t="str">
        <f ca="1">'Сынып Фам'!R34</f>
        <v xml:space="preserve"> </v>
      </c>
      <c r="AG34" s="124"/>
      <c r="AH34" s="124" t="str">
        <f ca="1">'Сынып Фам'!S34</f>
        <v xml:space="preserve"> </v>
      </c>
      <c r="AI34" s="124"/>
      <c r="AJ34" s="124" t="str">
        <f ca="1">'Сынып Фам'!T34</f>
        <v xml:space="preserve"> </v>
      </c>
      <c r="AK34" s="124"/>
      <c r="AL34" s="124" t="str">
        <f ca="1">'Сынып Фам'!U34</f>
        <v xml:space="preserve"> </v>
      </c>
      <c r="AM34" s="124"/>
      <c r="AN34" s="124" t="str">
        <f ca="1">'Сынып Фам'!V34</f>
        <v xml:space="preserve"> </v>
      </c>
      <c r="AO34" s="124"/>
      <c r="AP34" s="124" t="str">
        <f ca="1">'Сынып Фам'!W34</f>
        <v xml:space="preserve"> </v>
      </c>
      <c r="AQ34" s="124"/>
      <c r="AR34" s="124" t="str">
        <f ca="1">'Сынып Фам'!X34</f>
        <v xml:space="preserve"> </v>
      </c>
      <c r="AS34" s="124"/>
      <c r="AT34" s="124" t="str">
        <f ca="1">'Сынып Фам'!Y34</f>
        <v xml:space="preserve"> </v>
      </c>
      <c r="AU34" s="126"/>
      <c r="AV34" s="13" t="str">
        <f ca="1">'Сынып Фам'!Z34</f>
        <v xml:space="preserve"> </v>
      </c>
      <c r="AW34" s="127"/>
      <c r="AX34" s="127" t="str">
        <f ca="1">'Сынып Фам'!AA34</f>
        <v xml:space="preserve"> </v>
      </c>
      <c r="AY34" s="127"/>
      <c r="AZ34" s="127" t="str">
        <f ca="1">'Сынып Фам'!AB34</f>
        <v xml:space="preserve"> </v>
      </c>
      <c r="BA34" s="127"/>
      <c r="BB34" s="127" t="str">
        <f ca="1">'Сынып Фам'!AC34</f>
        <v xml:space="preserve"> </v>
      </c>
      <c r="BC34" s="34"/>
      <c r="BD34" s="34"/>
      <c r="BE34" s="34"/>
      <c r="BF34" s="34"/>
      <c r="BG34" s="34"/>
      <c r="BH34" s="34"/>
      <c r="BI34" s="34"/>
      <c r="BJ34" s="34"/>
      <c r="BK34" s="34"/>
    </row>
    <row r="35" spans="1:63" ht="21.95" customHeight="1" x14ac:dyDescent="0.25">
      <c r="A35" s="33"/>
      <c r="B35" s="34"/>
      <c r="C35" s="100" t="s">
        <v>106</v>
      </c>
      <c r="D35" s="34">
        <v>2</v>
      </c>
      <c r="E35" s="69"/>
      <c r="F35" s="90" t="str">
        <f ca="1">'Сынып Фам'!E35</f>
        <v xml:space="preserve"> </v>
      </c>
      <c r="G35" s="66"/>
      <c r="H35" s="90" t="str">
        <f ca="1">'Сынып Фам'!F35</f>
        <v xml:space="preserve"> </v>
      </c>
      <c r="I35" s="66"/>
      <c r="J35" s="90" t="str">
        <f ca="1">'Сынып Фам'!G35</f>
        <v xml:space="preserve"> </v>
      </c>
      <c r="K35" s="66"/>
      <c r="L35" s="90" t="str">
        <f ca="1">'Сынып Фам'!H35</f>
        <v xml:space="preserve"> </v>
      </c>
      <c r="M35" s="66"/>
      <c r="N35" s="90" t="str">
        <f ca="1">'Сынып Фам'!I35</f>
        <v xml:space="preserve"> </v>
      </c>
      <c r="O35" s="66"/>
      <c r="P35" s="90" t="str">
        <f ca="1">'Сынып Фам'!J35</f>
        <v xml:space="preserve"> </v>
      </c>
      <c r="Q35" s="66"/>
      <c r="R35" s="90" t="str">
        <f ca="1">'Сынып Фам'!K35</f>
        <v xml:space="preserve"> </v>
      </c>
      <c r="S35" s="66"/>
      <c r="T35" s="90" t="str">
        <f ca="1">'Сынып Фам'!L35</f>
        <v xml:space="preserve"> </v>
      </c>
      <c r="U35" s="66"/>
      <c r="V35" s="90" t="str">
        <f ca="1">'Сынып Фам'!M35</f>
        <v xml:space="preserve"> </v>
      </c>
      <c r="W35" s="66"/>
      <c r="X35" s="90" t="str">
        <f ca="1">'Сынып Фам'!N35</f>
        <v xml:space="preserve"> </v>
      </c>
      <c r="Y35" s="66"/>
      <c r="Z35" s="90" t="str">
        <f ca="1">'Сынып Фам'!O35</f>
        <v xml:space="preserve"> </v>
      </c>
      <c r="AA35" s="66"/>
      <c r="AB35" s="90" t="str">
        <f ca="1">'Сынып Фам'!P35</f>
        <v xml:space="preserve"> </v>
      </c>
      <c r="AC35" s="65"/>
      <c r="AD35" s="90" t="str">
        <f ca="1">'Сынып Фам'!Q35</f>
        <v xml:space="preserve"> </v>
      </c>
      <c r="AE35" s="67"/>
      <c r="AF35" s="67" t="str">
        <f ca="1">'Сынып Фам'!R35</f>
        <v xml:space="preserve"> </v>
      </c>
      <c r="AG35" s="67"/>
      <c r="AH35" s="67" t="str">
        <f ca="1">'Сынып Фам'!S35</f>
        <v xml:space="preserve"> </v>
      </c>
      <c r="AI35" s="67"/>
      <c r="AJ35" s="67" t="str">
        <f ca="1">'Сынып Фам'!T35</f>
        <v xml:space="preserve"> </v>
      </c>
      <c r="AK35" s="67"/>
      <c r="AL35" s="67" t="str">
        <f ca="1">'Сынып Фам'!U35</f>
        <v xml:space="preserve"> </v>
      </c>
      <c r="AM35" s="67"/>
      <c r="AN35" s="67" t="str">
        <f ca="1">'Сынып Фам'!V35</f>
        <v xml:space="preserve"> </v>
      </c>
      <c r="AO35" s="67"/>
      <c r="AP35" s="67" t="str">
        <f ca="1">'Сынып Фам'!W35</f>
        <v xml:space="preserve"> </v>
      </c>
      <c r="AQ35" s="67"/>
      <c r="AR35" s="67" t="str">
        <f ca="1">'Сынып Фам'!X35</f>
        <v xml:space="preserve"> </v>
      </c>
      <c r="AS35" s="67"/>
      <c r="AT35" s="67" t="str">
        <f ca="1">'Сынып Фам'!Y35</f>
        <v xml:space="preserve"> </v>
      </c>
      <c r="AU35" s="68"/>
      <c r="AV35" s="38" t="str">
        <f ca="1">'Сынып Фам'!Z35</f>
        <v xml:space="preserve"> </v>
      </c>
      <c r="AW35" s="34"/>
      <c r="AX35" s="34" t="str">
        <f ca="1">'Сынып Фам'!AA35</f>
        <v xml:space="preserve"> </v>
      </c>
      <c r="AY35" s="34"/>
      <c r="AZ35" s="34" t="str">
        <f ca="1">'Сынып Фам'!AB35</f>
        <v xml:space="preserve"> </v>
      </c>
      <c r="BA35" s="34"/>
      <c r="BB35" s="34" t="str">
        <f ca="1">'Сынып Фам'!AC35</f>
        <v xml:space="preserve"> </v>
      </c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63" ht="21.95" customHeight="1" x14ac:dyDescent="0.25">
      <c r="A36" s="33"/>
      <c r="B36" s="34"/>
      <c r="C36" s="100" t="s">
        <v>107</v>
      </c>
      <c r="D36" s="34">
        <v>3</v>
      </c>
      <c r="E36" s="69"/>
      <c r="F36" s="90" t="str">
        <f ca="1">'Сынып Фам'!E36</f>
        <v xml:space="preserve"> </v>
      </c>
      <c r="G36" s="66"/>
      <c r="H36" s="90" t="str">
        <f ca="1">'Сынып Фам'!F36</f>
        <v xml:space="preserve"> </v>
      </c>
      <c r="I36" s="71"/>
      <c r="J36" s="90" t="str">
        <f ca="1">'Сынып Фам'!G36</f>
        <v xml:space="preserve"> </v>
      </c>
      <c r="K36" s="66"/>
      <c r="L36" s="90" t="str">
        <f ca="1">'Сынып Фам'!H36</f>
        <v xml:space="preserve"> </v>
      </c>
      <c r="M36" s="66"/>
      <c r="N36" s="90" t="str">
        <f ca="1">'Сынып Фам'!I36</f>
        <v xml:space="preserve"> </v>
      </c>
      <c r="O36" s="66"/>
      <c r="P36" s="90" t="str">
        <f ca="1">'Сынып Фам'!J36</f>
        <v xml:space="preserve"> </v>
      </c>
      <c r="Q36" s="66"/>
      <c r="R36" s="90" t="str">
        <f ca="1">'Сынып Фам'!K36</f>
        <v xml:space="preserve"> </v>
      </c>
      <c r="S36" s="66"/>
      <c r="T36" s="90" t="str">
        <f ca="1">'Сынып Фам'!L36</f>
        <v xml:space="preserve"> </v>
      </c>
      <c r="U36" s="66"/>
      <c r="V36" s="90" t="str">
        <f ca="1">'Сынып Фам'!M36</f>
        <v xml:space="preserve"> </v>
      </c>
      <c r="W36" s="66"/>
      <c r="X36" s="90" t="str">
        <f ca="1">'Сынып Фам'!N36</f>
        <v xml:space="preserve"> </v>
      </c>
      <c r="Y36" s="66"/>
      <c r="Z36" s="90" t="str">
        <f ca="1">'Сынып Фам'!O36</f>
        <v xml:space="preserve"> </v>
      </c>
      <c r="AA36" s="66"/>
      <c r="AB36" s="90" t="str">
        <f ca="1">'Сынып Фам'!P36</f>
        <v xml:space="preserve"> </v>
      </c>
      <c r="AC36" s="65"/>
      <c r="AD36" s="90" t="str">
        <f ca="1">'Сынып Фам'!Q36</f>
        <v xml:space="preserve"> </v>
      </c>
      <c r="AE36" s="67"/>
      <c r="AF36" s="67" t="str">
        <f ca="1">'Сынып Фам'!R36</f>
        <v xml:space="preserve"> </v>
      </c>
      <c r="AG36" s="67"/>
      <c r="AH36" s="67" t="str">
        <f ca="1">'Сынып Фам'!S36</f>
        <v xml:space="preserve"> </v>
      </c>
      <c r="AI36" s="67"/>
      <c r="AJ36" s="67" t="str">
        <f ca="1">'Сынып Фам'!T36</f>
        <v xml:space="preserve"> </v>
      </c>
      <c r="AK36" s="67"/>
      <c r="AL36" s="67" t="str">
        <f ca="1">'Сынып Фам'!U36</f>
        <v xml:space="preserve"> </v>
      </c>
      <c r="AM36" s="67"/>
      <c r="AN36" s="67" t="str">
        <f ca="1">'Сынып Фам'!V36</f>
        <v xml:space="preserve"> </v>
      </c>
      <c r="AO36" s="67"/>
      <c r="AP36" s="67" t="str">
        <f ca="1">'Сынып Фам'!W36</f>
        <v xml:space="preserve"> </v>
      </c>
      <c r="AQ36" s="67"/>
      <c r="AR36" s="67" t="str">
        <f ca="1">'Сынып Фам'!X36</f>
        <v xml:space="preserve"> </v>
      </c>
      <c r="AS36" s="67"/>
      <c r="AT36" s="67" t="str">
        <f ca="1">'Сынып Фам'!Y36</f>
        <v xml:space="preserve"> </v>
      </c>
      <c r="AU36" s="68"/>
      <c r="AV36" s="13" t="str">
        <f ca="1">'Сынып Фам'!Z36</f>
        <v xml:space="preserve"> </v>
      </c>
      <c r="AW36" s="34"/>
      <c r="AX36" s="34" t="str">
        <f ca="1">'Сынып Фам'!AA36</f>
        <v xml:space="preserve"> </v>
      </c>
      <c r="AY36" s="34"/>
      <c r="AZ36" s="34" t="str">
        <f ca="1">'Сынып Фам'!AB36</f>
        <v xml:space="preserve"> </v>
      </c>
      <c r="BA36" s="34"/>
      <c r="BB36" s="34" t="str">
        <f ca="1">'Сынып Фам'!AC36</f>
        <v xml:space="preserve"> </v>
      </c>
      <c r="BC36" s="34"/>
      <c r="BD36" s="34"/>
      <c r="BE36" s="34"/>
      <c r="BF36" s="34"/>
      <c r="BG36" s="34"/>
      <c r="BH36" s="34"/>
      <c r="BI36" s="34"/>
      <c r="BJ36" s="34"/>
      <c r="BK36" s="34"/>
    </row>
    <row r="37" spans="1:63" ht="21.95" customHeight="1" x14ac:dyDescent="0.25">
      <c r="A37" s="33"/>
      <c r="B37" s="34"/>
      <c r="C37" s="100" t="s">
        <v>108</v>
      </c>
      <c r="D37" s="34">
        <v>4</v>
      </c>
      <c r="E37" s="69"/>
      <c r="F37" s="90" t="str">
        <f ca="1">'Сынып Фам'!E37</f>
        <v xml:space="preserve"> </v>
      </c>
      <c r="G37" s="66"/>
      <c r="H37" s="90" t="str">
        <f ca="1">'Сынып Фам'!F37</f>
        <v xml:space="preserve"> </v>
      </c>
      <c r="I37" s="66"/>
      <c r="J37" s="90" t="str">
        <f ca="1">'Сынып Фам'!G37</f>
        <v xml:space="preserve"> </v>
      </c>
      <c r="K37" s="66"/>
      <c r="L37" s="90" t="str">
        <f ca="1">'Сынып Фам'!H37</f>
        <v xml:space="preserve"> </v>
      </c>
      <c r="M37" s="66"/>
      <c r="N37" s="90" t="str">
        <f ca="1">'Сынып Фам'!I37</f>
        <v xml:space="preserve"> </v>
      </c>
      <c r="O37" s="66"/>
      <c r="P37" s="90" t="str">
        <f ca="1">'Сынып Фам'!J37</f>
        <v xml:space="preserve"> </v>
      </c>
      <c r="Q37" s="66"/>
      <c r="R37" s="90" t="str">
        <f ca="1">'Сынып Фам'!K37</f>
        <v xml:space="preserve"> </v>
      </c>
      <c r="S37" s="66"/>
      <c r="T37" s="90" t="str">
        <f ca="1">'Сынып Фам'!L37</f>
        <v xml:space="preserve"> </v>
      </c>
      <c r="U37" s="65"/>
      <c r="V37" s="90" t="str">
        <f ca="1">'Сынып Фам'!M37</f>
        <v xml:space="preserve"> </v>
      </c>
      <c r="W37" s="66"/>
      <c r="X37" s="90" t="str">
        <f ca="1">'Сынып Фам'!N37</f>
        <v xml:space="preserve"> </v>
      </c>
      <c r="Y37" s="66"/>
      <c r="Z37" s="90" t="str">
        <f ca="1">'Сынып Фам'!O37</f>
        <v xml:space="preserve"> </v>
      </c>
      <c r="AA37" s="66"/>
      <c r="AB37" s="90" t="str">
        <f ca="1">'Сынып Фам'!P37</f>
        <v xml:space="preserve"> </v>
      </c>
      <c r="AC37" s="65"/>
      <c r="AD37" s="90" t="str">
        <f ca="1">'Сынып Фам'!Q37</f>
        <v xml:space="preserve"> </v>
      </c>
      <c r="AE37" s="67"/>
      <c r="AF37" s="67" t="str">
        <f ca="1">'Сынып Фам'!R37</f>
        <v xml:space="preserve"> </v>
      </c>
      <c r="AG37" s="67"/>
      <c r="AH37" s="67" t="str">
        <f ca="1">'Сынып Фам'!S37</f>
        <v xml:space="preserve"> </v>
      </c>
      <c r="AI37" s="67"/>
      <c r="AJ37" s="67" t="str">
        <f ca="1">'Сынып Фам'!T37</f>
        <v xml:space="preserve"> </v>
      </c>
      <c r="AK37" s="67"/>
      <c r="AL37" s="67" t="str">
        <f ca="1">'Сынып Фам'!U37</f>
        <v xml:space="preserve"> </v>
      </c>
      <c r="AM37" s="67"/>
      <c r="AN37" s="67" t="str">
        <f ca="1">'Сынып Фам'!V37</f>
        <v xml:space="preserve"> </v>
      </c>
      <c r="AO37" s="67"/>
      <c r="AP37" s="67" t="str">
        <f ca="1">'Сынып Фам'!W37</f>
        <v xml:space="preserve"> </v>
      </c>
      <c r="AQ37" s="67"/>
      <c r="AR37" s="67" t="str">
        <f ca="1">'Сынып Фам'!X37</f>
        <v xml:space="preserve"> </v>
      </c>
      <c r="AS37" s="67"/>
      <c r="AT37" s="67" t="str">
        <f ca="1">'Сынып Фам'!Y37</f>
        <v xml:space="preserve"> </v>
      </c>
      <c r="AU37" s="68"/>
      <c r="AV37" s="38" t="str">
        <f ca="1">'Сынып Фам'!Z37</f>
        <v xml:space="preserve"> </v>
      </c>
      <c r="AW37" s="34"/>
      <c r="AX37" s="34" t="str">
        <f ca="1">'Сынып Фам'!AA37</f>
        <v xml:space="preserve"> </v>
      </c>
      <c r="AY37" s="34"/>
      <c r="AZ37" s="34" t="str">
        <f ca="1">'Сынып Фам'!AB37</f>
        <v xml:space="preserve"> </v>
      </c>
      <c r="BA37" s="34"/>
      <c r="BB37" s="34" t="str">
        <f ca="1">'Сынып Фам'!AC37</f>
        <v xml:space="preserve"> </v>
      </c>
      <c r="BC37" s="34"/>
      <c r="BD37" s="34"/>
      <c r="BE37" s="34"/>
      <c r="BF37" s="34"/>
      <c r="BG37" s="34"/>
      <c r="BH37" s="34"/>
      <c r="BI37" s="34"/>
      <c r="BJ37" s="34"/>
      <c r="BK37" s="34"/>
    </row>
    <row r="38" spans="1:63" ht="21.95" customHeight="1" x14ac:dyDescent="0.25">
      <c r="A38" s="33"/>
      <c r="B38" s="34"/>
      <c r="C38" s="100" t="s">
        <v>109</v>
      </c>
      <c r="D38" s="34">
        <v>5</v>
      </c>
      <c r="E38" s="69"/>
      <c r="F38" s="90" t="str">
        <f ca="1">'Сынып Фам'!E38</f>
        <v xml:space="preserve"> </v>
      </c>
      <c r="G38" s="66"/>
      <c r="H38" s="90" t="str">
        <f ca="1">'Сынып Фам'!F38</f>
        <v xml:space="preserve"> </v>
      </c>
      <c r="I38" s="66"/>
      <c r="J38" s="90" t="str">
        <f ca="1">'Сынып Фам'!G38</f>
        <v xml:space="preserve"> </v>
      </c>
      <c r="K38" s="66"/>
      <c r="L38" s="90" t="str">
        <f ca="1">'Сынып Фам'!H38</f>
        <v xml:space="preserve"> </v>
      </c>
      <c r="M38" s="66"/>
      <c r="N38" s="90" t="str">
        <f ca="1">'Сынып Фам'!I38</f>
        <v xml:space="preserve"> </v>
      </c>
      <c r="O38" s="66"/>
      <c r="P38" s="90" t="str">
        <f ca="1">'Сынып Фам'!J38</f>
        <v xml:space="preserve"> </v>
      </c>
      <c r="Q38" s="66"/>
      <c r="R38" s="90" t="str">
        <f ca="1">'Сынып Фам'!K38</f>
        <v xml:space="preserve"> </v>
      </c>
      <c r="S38" s="66"/>
      <c r="T38" s="90" t="str">
        <f ca="1">'Сынып Фам'!L38</f>
        <v xml:space="preserve"> </v>
      </c>
      <c r="U38" s="65"/>
      <c r="V38" s="90" t="str">
        <f ca="1">'Сынып Фам'!M38</f>
        <v xml:space="preserve"> </v>
      </c>
      <c r="W38" s="66"/>
      <c r="X38" s="90" t="str">
        <f ca="1">'Сынып Фам'!N38</f>
        <v xml:space="preserve"> </v>
      </c>
      <c r="Y38" s="66"/>
      <c r="Z38" s="90" t="str">
        <f ca="1">'Сынып Фам'!O38</f>
        <v xml:space="preserve"> </v>
      </c>
      <c r="AA38" s="65"/>
      <c r="AB38" s="90" t="str">
        <f ca="1">'Сынып Фам'!P38</f>
        <v xml:space="preserve"> </v>
      </c>
      <c r="AC38" s="65"/>
      <c r="AD38" s="90" t="str">
        <f ca="1">'Сынып Фам'!Q38</f>
        <v xml:space="preserve"> </v>
      </c>
      <c r="AE38" s="67"/>
      <c r="AF38" s="67" t="str">
        <f ca="1">'Сынып Фам'!R38</f>
        <v xml:space="preserve"> </v>
      </c>
      <c r="AG38" s="67"/>
      <c r="AH38" s="67" t="str">
        <f ca="1">'Сынып Фам'!S38</f>
        <v xml:space="preserve"> </v>
      </c>
      <c r="AI38" s="67"/>
      <c r="AJ38" s="67" t="str">
        <f ca="1">'Сынып Фам'!T38</f>
        <v xml:space="preserve"> </v>
      </c>
      <c r="AK38" s="67"/>
      <c r="AL38" s="67" t="str">
        <f ca="1">'Сынып Фам'!U38</f>
        <v xml:space="preserve"> </v>
      </c>
      <c r="AM38" s="67"/>
      <c r="AN38" s="67" t="str">
        <f ca="1">'Сынып Фам'!V38</f>
        <v xml:space="preserve"> </v>
      </c>
      <c r="AO38" s="67"/>
      <c r="AP38" s="67" t="str">
        <f ca="1">'Сынып Фам'!W38</f>
        <v xml:space="preserve"> </v>
      </c>
      <c r="AQ38" s="67"/>
      <c r="AR38" s="67" t="str">
        <f ca="1">'Сынып Фам'!X38</f>
        <v xml:space="preserve"> </v>
      </c>
      <c r="AS38" s="67"/>
      <c r="AT38" s="67" t="str">
        <f ca="1">'Сынып Фам'!Y38</f>
        <v xml:space="preserve"> </v>
      </c>
      <c r="AU38" s="68"/>
      <c r="AV38" s="13" t="str">
        <f ca="1">'Сынып Фам'!Z38</f>
        <v xml:space="preserve"> </v>
      </c>
      <c r="AW38" s="34"/>
      <c r="AX38" s="34" t="str">
        <f ca="1">'Сынып Фам'!AA38</f>
        <v xml:space="preserve"> </v>
      </c>
      <c r="AY38" s="34"/>
      <c r="AZ38" s="34" t="str">
        <f ca="1">'Сынып Фам'!AB38</f>
        <v xml:space="preserve"> </v>
      </c>
      <c r="BA38" s="34"/>
      <c r="BB38" s="34" t="str">
        <f ca="1">'Сынып Фам'!AC38</f>
        <v xml:space="preserve"> </v>
      </c>
      <c r="BC38" s="34"/>
      <c r="BD38" s="34"/>
      <c r="BE38" s="34"/>
      <c r="BF38" s="34"/>
      <c r="BG38" s="34"/>
      <c r="BH38" s="34"/>
      <c r="BI38" s="34"/>
      <c r="BJ38" s="34"/>
      <c r="BK38" s="34"/>
    </row>
    <row r="39" spans="1:63" ht="21.95" customHeight="1" x14ac:dyDescent="0.25">
      <c r="A39" s="33"/>
      <c r="B39" s="34"/>
      <c r="C39" s="100" t="s">
        <v>110</v>
      </c>
      <c r="D39" s="34">
        <v>6</v>
      </c>
      <c r="E39" s="69"/>
      <c r="F39" s="90" t="str">
        <f ca="1">'Сынып Фам'!E39</f>
        <v xml:space="preserve"> </v>
      </c>
      <c r="G39" s="66"/>
      <c r="H39" s="90" t="str">
        <f ca="1">'Сынып Фам'!F39</f>
        <v xml:space="preserve"> </v>
      </c>
      <c r="I39" s="66"/>
      <c r="J39" s="90" t="str">
        <f ca="1">'Сынып Фам'!G39</f>
        <v xml:space="preserve"> </v>
      </c>
      <c r="K39" s="65"/>
      <c r="L39" s="90" t="str">
        <f ca="1">'Сынып Фам'!H39</f>
        <v xml:space="preserve"> </v>
      </c>
      <c r="M39" s="66"/>
      <c r="N39" s="90" t="str">
        <f ca="1">'Сынып Фам'!I39</f>
        <v xml:space="preserve"> </v>
      </c>
      <c r="O39" s="65"/>
      <c r="P39" s="90" t="str">
        <f ca="1">'Сынып Фам'!J39</f>
        <v xml:space="preserve"> </v>
      </c>
      <c r="Q39" s="65"/>
      <c r="R39" s="90" t="str">
        <f ca="1">'Сынып Фам'!K39</f>
        <v xml:space="preserve"> </v>
      </c>
      <c r="S39" s="65"/>
      <c r="T39" s="90" t="str">
        <f ca="1">'Сынып Фам'!L39</f>
        <v xml:space="preserve"> </v>
      </c>
      <c r="U39" s="65"/>
      <c r="V39" s="90" t="str">
        <f ca="1">'Сынып Фам'!M39</f>
        <v xml:space="preserve"> </v>
      </c>
      <c r="W39" s="65"/>
      <c r="X39" s="90" t="str">
        <f ca="1">'Сынып Фам'!N39</f>
        <v xml:space="preserve"> </v>
      </c>
      <c r="Y39" s="65"/>
      <c r="Z39" s="90" t="str">
        <f ca="1">'Сынып Фам'!O39</f>
        <v xml:space="preserve"> </v>
      </c>
      <c r="AA39" s="65"/>
      <c r="AB39" s="90" t="str">
        <f ca="1">'Сынып Фам'!P39</f>
        <v xml:space="preserve"> </v>
      </c>
      <c r="AC39" s="65"/>
      <c r="AD39" s="90" t="str">
        <f ca="1">'Сынып Фам'!Q39</f>
        <v xml:space="preserve"> </v>
      </c>
      <c r="AE39" s="67"/>
      <c r="AF39" s="67" t="str">
        <f ca="1">'Сынып Фам'!R39</f>
        <v xml:space="preserve"> </v>
      </c>
      <c r="AG39" s="67"/>
      <c r="AH39" s="67" t="str">
        <f ca="1">'Сынып Фам'!S39</f>
        <v xml:space="preserve"> </v>
      </c>
      <c r="AI39" s="67"/>
      <c r="AJ39" s="67" t="str">
        <f ca="1">'Сынып Фам'!T39</f>
        <v xml:space="preserve"> </v>
      </c>
      <c r="AK39" s="67"/>
      <c r="AL39" s="67" t="str">
        <f ca="1">'Сынып Фам'!U39</f>
        <v xml:space="preserve"> </v>
      </c>
      <c r="AM39" s="67"/>
      <c r="AN39" s="67" t="str">
        <f ca="1">'Сынып Фам'!V39</f>
        <v xml:space="preserve"> </v>
      </c>
      <c r="AO39" s="67"/>
      <c r="AP39" s="67" t="str">
        <f ca="1">'Сынып Фам'!W39</f>
        <v xml:space="preserve"> </v>
      </c>
      <c r="AQ39" s="67"/>
      <c r="AR39" s="67" t="str">
        <f ca="1">'Сынып Фам'!X39</f>
        <v xml:space="preserve"> </v>
      </c>
      <c r="AS39" s="67"/>
      <c r="AT39" s="67" t="str">
        <f ca="1">'Сынып Фам'!Y39</f>
        <v xml:space="preserve"> </v>
      </c>
      <c r="AU39" s="68"/>
      <c r="AV39" s="38" t="str">
        <f ca="1">'Сынып Фам'!Z39</f>
        <v xml:space="preserve"> </v>
      </c>
      <c r="AW39" s="34"/>
      <c r="AX39" s="34" t="str">
        <f ca="1">'Сынып Фам'!AA39</f>
        <v xml:space="preserve"> </v>
      </c>
      <c r="AY39" s="34"/>
      <c r="AZ39" s="34" t="str">
        <f ca="1">'Сынып Фам'!AB39</f>
        <v xml:space="preserve"> </v>
      </c>
      <c r="BA39" s="34"/>
      <c r="BB39" s="34" t="str">
        <f ca="1">'Сынып Фам'!AC39</f>
        <v xml:space="preserve"> </v>
      </c>
      <c r="BC39" s="34"/>
      <c r="BD39" s="34"/>
      <c r="BE39" s="34"/>
      <c r="BF39" s="34"/>
      <c r="BG39" s="34"/>
      <c r="BH39" s="34"/>
      <c r="BI39" s="34"/>
      <c r="BJ39" s="34"/>
      <c r="BK39" s="34"/>
    </row>
    <row r="40" spans="1:63" ht="21.95" customHeight="1" x14ac:dyDescent="0.25">
      <c r="A40" s="33"/>
      <c r="B40" s="34"/>
      <c r="C40" s="100" t="s">
        <v>111</v>
      </c>
      <c r="D40" s="35">
        <v>7</v>
      </c>
      <c r="E40" s="88"/>
      <c r="F40" s="90" t="str">
        <f ca="1">'Сынып Фам'!E40</f>
        <v xml:space="preserve"> </v>
      </c>
      <c r="G40" s="72"/>
      <c r="H40" s="90" t="str">
        <f ca="1">'Сынып Фам'!F40</f>
        <v xml:space="preserve"> </v>
      </c>
      <c r="I40" s="72"/>
      <c r="J40" s="90" t="str">
        <f ca="1">'Сынып Фам'!G40</f>
        <v xml:space="preserve"> </v>
      </c>
      <c r="K40" s="72"/>
      <c r="L40" s="90" t="str">
        <f ca="1">'Сынып Фам'!H40</f>
        <v xml:space="preserve"> </v>
      </c>
      <c r="M40" s="72"/>
      <c r="N40" s="90" t="str">
        <f ca="1">'Сынып Фам'!I40</f>
        <v xml:space="preserve"> </v>
      </c>
      <c r="O40" s="72"/>
      <c r="P40" s="90" t="str">
        <f ca="1">'Сынып Фам'!J40</f>
        <v xml:space="preserve"> </v>
      </c>
      <c r="Q40" s="72"/>
      <c r="R40" s="90" t="str">
        <f ca="1">'Сынып Фам'!K40</f>
        <v xml:space="preserve"> </v>
      </c>
      <c r="S40" s="72"/>
      <c r="T40" s="90" t="str">
        <f ca="1">'Сынып Фам'!L40</f>
        <v xml:space="preserve"> </v>
      </c>
      <c r="U40" s="72"/>
      <c r="V40" s="90" t="str">
        <f ca="1">'Сынып Фам'!M40</f>
        <v xml:space="preserve"> </v>
      </c>
      <c r="W40" s="72"/>
      <c r="X40" s="90" t="str">
        <f ca="1">'Сынып Фам'!N40</f>
        <v xml:space="preserve"> </v>
      </c>
      <c r="Y40" s="72"/>
      <c r="Z40" s="90" t="str">
        <f ca="1">'Сынып Фам'!O40</f>
        <v xml:space="preserve"> </v>
      </c>
      <c r="AA40" s="72"/>
      <c r="AB40" s="90" t="str">
        <f ca="1">'Сынып Фам'!P40</f>
        <v xml:space="preserve"> </v>
      </c>
      <c r="AC40" s="72"/>
      <c r="AD40" s="90" t="str">
        <f ca="1">'Сынып Фам'!Q40</f>
        <v xml:space="preserve"> </v>
      </c>
      <c r="AE40" s="73"/>
      <c r="AF40" s="73" t="str">
        <f ca="1">'Сынып Фам'!R40</f>
        <v xml:space="preserve"> </v>
      </c>
      <c r="AG40" s="67"/>
      <c r="AH40" s="67" t="str">
        <f ca="1">'Сынып Фам'!S40</f>
        <v xml:space="preserve"> </v>
      </c>
      <c r="AI40" s="67"/>
      <c r="AJ40" s="67" t="str">
        <f ca="1">'Сынып Фам'!T40</f>
        <v xml:space="preserve"> </v>
      </c>
      <c r="AK40" s="67"/>
      <c r="AL40" s="67" t="str">
        <f ca="1">'Сынып Фам'!U40</f>
        <v xml:space="preserve"> </v>
      </c>
      <c r="AM40" s="67"/>
      <c r="AN40" s="67" t="str">
        <f ca="1">'Сынып Фам'!V40</f>
        <v xml:space="preserve"> </v>
      </c>
      <c r="AO40" s="67"/>
      <c r="AP40" s="67" t="str">
        <f ca="1">'Сынып Фам'!W40</f>
        <v xml:space="preserve"> </v>
      </c>
      <c r="AQ40" s="67"/>
      <c r="AR40" s="67" t="str">
        <f ca="1">'Сынып Фам'!X40</f>
        <v xml:space="preserve"> </v>
      </c>
      <c r="AS40" s="67"/>
      <c r="AT40" s="67" t="str">
        <f ca="1">'Сынып Фам'!Y40</f>
        <v xml:space="preserve"> </v>
      </c>
      <c r="AU40" s="68"/>
      <c r="AV40" s="13" t="str">
        <f ca="1">'Сынып Фам'!Z40</f>
        <v xml:space="preserve"> </v>
      </c>
      <c r="AW40" s="34"/>
      <c r="AX40" s="34" t="str">
        <f ca="1">'Сынып Фам'!AA40</f>
        <v xml:space="preserve"> </v>
      </c>
      <c r="AY40" s="34"/>
      <c r="AZ40" s="34" t="str">
        <f ca="1">'Сынып Фам'!AB40</f>
        <v xml:space="preserve"> </v>
      </c>
      <c r="BA40" s="34"/>
      <c r="BB40" s="34" t="str">
        <f ca="1">'Сынып Фам'!AC40</f>
        <v xml:space="preserve"> </v>
      </c>
      <c r="BC40" s="34"/>
      <c r="BD40" s="34"/>
      <c r="BE40" s="34"/>
      <c r="BF40" s="34"/>
      <c r="BG40" s="34"/>
      <c r="BH40" s="34"/>
      <c r="BI40" s="34"/>
      <c r="BJ40" s="34"/>
      <c r="BK40" s="34"/>
    </row>
    <row r="41" spans="1:63" ht="21.95" customHeight="1" thickBot="1" x14ac:dyDescent="0.3">
      <c r="A41" s="33"/>
      <c r="B41" s="35"/>
      <c r="C41" s="101" t="s">
        <v>112</v>
      </c>
      <c r="D41" s="104">
        <v>8</v>
      </c>
      <c r="E41" s="72"/>
      <c r="F41" s="92" t="str">
        <f ca="1">'Сынып Фам'!E41</f>
        <v xml:space="preserve"> </v>
      </c>
      <c r="G41" s="72"/>
      <c r="H41" s="92" t="str">
        <f ca="1">'Сынып Фам'!F41</f>
        <v xml:space="preserve"> </v>
      </c>
      <c r="I41" s="72"/>
      <c r="J41" s="92" t="str">
        <f ca="1">'Сынып Фам'!G41</f>
        <v xml:space="preserve"> </v>
      </c>
      <c r="K41" s="72"/>
      <c r="L41" s="92" t="str">
        <f ca="1">'Сынып Фам'!H41</f>
        <v xml:space="preserve"> </v>
      </c>
      <c r="M41" s="72"/>
      <c r="N41" s="92" t="str">
        <f ca="1">'Сынып Фам'!I41</f>
        <v xml:space="preserve"> </v>
      </c>
      <c r="O41" s="72"/>
      <c r="P41" s="92" t="str">
        <f ca="1">'Сынып Фам'!J41</f>
        <v xml:space="preserve"> </v>
      </c>
      <c r="Q41" s="72"/>
      <c r="R41" s="92" t="str">
        <f ca="1">'Сынып Фам'!K41</f>
        <v xml:space="preserve"> </v>
      </c>
      <c r="S41" s="72"/>
      <c r="T41" s="92" t="str">
        <f ca="1">'Сынып Фам'!L41</f>
        <v xml:space="preserve"> </v>
      </c>
      <c r="U41" s="72"/>
      <c r="V41" s="92" t="str">
        <f ca="1">'Сынып Фам'!M41</f>
        <v xml:space="preserve"> </v>
      </c>
      <c r="W41" s="72"/>
      <c r="X41" s="92" t="str">
        <f ca="1">'Сынып Фам'!N41</f>
        <v xml:space="preserve"> </v>
      </c>
      <c r="Y41" s="72"/>
      <c r="Z41" s="92" t="str">
        <f ca="1">'Сынып Фам'!O41</f>
        <v xml:space="preserve"> </v>
      </c>
      <c r="AA41" s="72"/>
      <c r="AB41" s="92" t="str">
        <f ca="1">'Сынып Фам'!P41</f>
        <v xml:space="preserve"> </v>
      </c>
      <c r="AC41" s="72"/>
      <c r="AD41" s="92" t="str">
        <f ca="1">'Сынып Фам'!Q41</f>
        <v xml:space="preserve"> </v>
      </c>
      <c r="AE41" s="73"/>
      <c r="AF41" s="73" t="str">
        <f ca="1">'Сынып Фам'!R41</f>
        <v xml:space="preserve"> </v>
      </c>
      <c r="AG41" s="73"/>
      <c r="AH41" s="73" t="str">
        <f ca="1">'Сынып Фам'!S41</f>
        <v xml:space="preserve"> </v>
      </c>
      <c r="AI41" s="73"/>
      <c r="AJ41" s="73" t="str">
        <f ca="1">'Сынып Фам'!T41</f>
        <v xml:space="preserve"> </v>
      </c>
      <c r="AK41" s="73"/>
      <c r="AL41" s="73" t="str">
        <f ca="1">'Сынып Фам'!U41</f>
        <v xml:space="preserve"> </v>
      </c>
      <c r="AM41" s="73"/>
      <c r="AN41" s="73" t="str">
        <f ca="1">'Сынып Фам'!V41</f>
        <v xml:space="preserve"> </v>
      </c>
      <c r="AO41" s="73"/>
      <c r="AP41" s="73" t="str">
        <f ca="1">'Сынып Фам'!W41</f>
        <v xml:space="preserve"> </v>
      </c>
      <c r="AQ41" s="73"/>
      <c r="AR41" s="73" t="str">
        <f ca="1">'Сынып Фам'!X41</f>
        <v xml:space="preserve"> </v>
      </c>
      <c r="AS41" s="73"/>
      <c r="AT41" s="73" t="str">
        <f ca="1">'Сынып Фам'!Y41</f>
        <v xml:space="preserve"> </v>
      </c>
      <c r="AU41" s="122"/>
      <c r="AV41" s="38" t="str">
        <f ca="1">'Сынып Фам'!Z41</f>
        <v xml:space="preserve"> </v>
      </c>
      <c r="AW41" s="35"/>
      <c r="AX41" s="35" t="str">
        <f ca="1">'Сынып Фам'!AA41</f>
        <v xml:space="preserve"> </v>
      </c>
      <c r="AY41" s="35"/>
      <c r="AZ41" s="35" t="str">
        <f ca="1">'Сынып Фам'!AB41</f>
        <v xml:space="preserve"> </v>
      </c>
      <c r="BA41" s="35"/>
      <c r="BB41" s="35" t="str">
        <f ca="1">'Сынып Фам'!AC41</f>
        <v xml:space="preserve"> </v>
      </c>
      <c r="BC41" s="34"/>
      <c r="BD41" s="34"/>
      <c r="BE41" s="34"/>
      <c r="BF41" s="34"/>
      <c r="BG41" s="34"/>
      <c r="BH41" s="34"/>
      <c r="BI41" s="34"/>
      <c r="BJ41" s="34"/>
      <c r="BK41" s="34"/>
    </row>
    <row r="42" spans="1:63" ht="21.95" customHeight="1" thickTop="1" x14ac:dyDescent="0.25">
      <c r="A42" s="33"/>
      <c r="B42" s="106" t="s">
        <v>33</v>
      </c>
      <c r="C42" s="107" t="s">
        <v>105</v>
      </c>
      <c r="D42" s="106">
        <v>1</v>
      </c>
      <c r="E42" s="108"/>
      <c r="F42" s="109" t="str">
        <f ca="1">'Сынып Фам'!E42</f>
        <v xml:space="preserve"> </v>
      </c>
      <c r="G42" s="110"/>
      <c r="H42" s="109" t="str">
        <f ca="1">'Сынып Фам'!F42</f>
        <v xml:space="preserve"> </v>
      </c>
      <c r="I42" s="110"/>
      <c r="J42" s="109" t="str">
        <f ca="1">'Сынып Фам'!G42</f>
        <v xml:space="preserve"> </v>
      </c>
      <c r="K42" s="110"/>
      <c r="L42" s="109" t="str">
        <f ca="1">'Сынып Фам'!H42</f>
        <v xml:space="preserve"> </v>
      </c>
      <c r="M42" s="110"/>
      <c r="N42" s="109" t="str">
        <f ca="1">'Сынып Фам'!I42</f>
        <v xml:space="preserve"> </v>
      </c>
      <c r="O42" s="110"/>
      <c r="P42" s="109" t="str">
        <f ca="1">'Сынып Фам'!J42</f>
        <v xml:space="preserve"> </v>
      </c>
      <c r="Q42" s="110"/>
      <c r="R42" s="109" t="str">
        <f ca="1">'Сынып Фам'!K42</f>
        <v xml:space="preserve"> </v>
      </c>
      <c r="S42" s="110"/>
      <c r="T42" s="109" t="str">
        <f ca="1">'Сынып Фам'!L42</f>
        <v xml:space="preserve"> </v>
      </c>
      <c r="U42" s="110"/>
      <c r="V42" s="109" t="str">
        <f ca="1">'Сынып Фам'!M42</f>
        <v xml:space="preserve"> </v>
      </c>
      <c r="W42" s="110"/>
      <c r="X42" s="109" t="str">
        <f ca="1">'Сынып Фам'!N42</f>
        <v xml:space="preserve"> </v>
      </c>
      <c r="Y42" s="110"/>
      <c r="Z42" s="109" t="str">
        <f ca="1">'Сынып Фам'!O42</f>
        <v xml:space="preserve"> </v>
      </c>
      <c r="AA42" s="110"/>
      <c r="AB42" s="109" t="str">
        <f ca="1">'Сынып Фам'!P42</f>
        <v xml:space="preserve"> </v>
      </c>
      <c r="AC42" s="110"/>
      <c r="AD42" s="109" t="str">
        <f ca="1">'Сынып Фам'!Q42</f>
        <v xml:space="preserve"> </v>
      </c>
      <c r="AE42" s="111"/>
      <c r="AF42" s="76" t="str">
        <f ca="1">'Сынып Фам'!R42</f>
        <v xml:space="preserve"> </v>
      </c>
      <c r="AG42" s="124"/>
      <c r="AH42" s="124" t="str">
        <f ca="1">'Сынып Фам'!S42</f>
        <v xml:space="preserve"> </v>
      </c>
      <c r="AI42" s="124"/>
      <c r="AJ42" s="124" t="str">
        <f ca="1">'Сынып Фам'!T42</f>
        <v xml:space="preserve"> </v>
      </c>
      <c r="AK42" s="124"/>
      <c r="AL42" s="124" t="str">
        <f ca="1">'Сынып Фам'!U42</f>
        <v xml:space="preserve"> </v>
      </c>
      <c r="AM42" s="124"/>
      <c r="AN42" s="124" t="str">
        <f ca="1">'Сынып Фам'!V42</f>
        <v xml:space="preserve"> </v>
      </c>
      <c r="AO42" s="124"/>
      <c r="AP42" s="124" t="str">
        <f ca="1">'Сынып Фам'!W42</f>
        <v xml:space="preserve"> </v>
      </c>
      <c r="AQ42" s="124"/>
      <c r="AR42" s="124" t="str">
        <f ca="1">'Сынып Фам'!X42</f>
        <v xml:space="preserve"> </v>
      </c>
      <c r="AS42" s="124"/>
      <c r="AT42" s="124" t="str">
        <f ca="1">'Сынып Фам'!Y42</f>
        <v xml:space="preserve"> </v>
      </c>
      <c r="AU42" s="126"/>
      <c r="AV42" s="13" t="str">
        <f ca="1">'Сынып Фам'!Z42</f>
        <v xml:space="preserve"> </v>
      </c>
      <c r="AW42" s="127"/>
      <c r="AX42" s="127" t="str">
        <f ca="1">'Сынып Фам'!AA42</f>
        <v xml:space="preserve"> </v>
      </c>
      <c r="AY42" s="127"/>
      <c r="AZ42" s="127" t="str">
        <f ca="1">'Сынып Фам'!AB42</f>
        <v xml:space="preserve"> </v>
      </c>
      <c r="BA42" s="127"/>
      <c r="BB42" s="127" t="str">
        <f ca="1">'Сынып Фам'!AC42</f>
        <v xml:space="preserve"> </v>
      </c>
      <c r="BC42" s="34"/>
      <c r="BD42" s="34"/>
      <c r="BE42" s="34"/>
      <c r="BF42" s="34"/>
      <c r="BG42" s="34"/>
      <c r="BH42" s="34"/>
      <c r="BI42" s="34"/>
      <c r="BJ42" s="34"/>
      <c r="BK42" s="34"/>
    </row>
    <row r="43" spans="1:63" ht="21.95" customHeight="1" x14ac:dyDescent="0.25">
      <c r="A43" s="33"/>
      <c r="B43" s="34"/>
      <c r="C43" s="100" t="s">
        <v>106</v>
      </c>
      <c r="D43" s="34">
        <v>2</v>
      </c>
      <c r="E43" s="103"/>
      <c r="F43" s="90" t="str">
        <f ca="1">'Сынып Фам'!E43</f>
        <v xml:space="preserve"> </v>
      </c>
      <c r="G43" s="65"/>
      <c r="H43" s="90" t="str">
        <f ca="1">'Сынып Фам'!F43</f>
        <v xml:space="preserve"> </v>
      </c>
      <c r="I43" s="70"/>
      <c r="J43" s="90" t="str">
        <f ca="1">'Сынып Фам'!G43</f>
        <v xml:space="preserve"> </v>
      </c>
      <c r="K43" s="65"/>
      <c r="L43" s="90" t="str">
        <f ca="1">'Сынып Фам'!H43</f>
        <v xml:space="preserve"> </v>
      </c>
      <c r="M43" s="65"/>
      <c r="N43" s="90" t="str">
        <f ca="1">'Сынып Фам'!I43</f>
        <v xml:space="preserve"> </v>
      </c>
      <c r="O43" s="65"/>
      <c r="P43" s="90" t="str">
        <f ca="1">'Сынып Фам'!J43</f>
        <v xml:space="preserve"> </v>
      </c>
      <c r="Q43" s="65"/>
      <c r="R43" s="90" t="str">
        <f ca="1">'Сынып Фам'!K43</f>
        <v xml:space="preserve"> </v>
      </c>
      <c r="S43" s="65"/>
      <c r="T43" s="90" t="str">
        <f ca="1">'Сынып Фам'!L43</f>
        <v xml:space="preserve"> </v>
      </c>
      <c r="U43" s="65"/>
      <c r="V43" s="90" t="str">
        <f ca="1">'Сынып Фам'!M43</f>
        <v xml:space="preserve"> </v>
      </c>
      <c r="W43" s="65"/>
      <c r="X43" s="90" t="str">
        <f ca="1">'Сынып Фам'!N43</f>
        <v xml:space="preserve"> </v>
      </c>
      <c r="Y43" s="65"/>
      <c r="Z43" s="90" t="str">
        <f ca="1">'Сынып Фам'!O43</f>
        <v xml:space="preserve"> </v>
      </c>
      <c r="AA43" s="65"/>
      <c r="AB43" s="90" t="str">
        <f ca="1">'Сынып Фам'!P43</f>
        <v xml:space="preserve"> </v>
      </c>
      <c r="AC43" s="65"/>
      <c r="AD43" s="90" t="str">
        <f ca="1">'Сынып Фам'!Q43</f>
        <v xml:space="preserve"> </v>
      </c>
      <c r="AE43" s="67"/>
      <c r="AF43" s="67" t="str">
        <f ca="1">'Сынып Фам'!R43</f>
        <v xml:space="preserve"> </v>
      </c>
      <c r="AG43" s="67"/>
      <c r="AH43" s="67" t="str">
        <f ca="1">'Сынып Фам'!S43</f>
        <v xml:space="preserve"> </v>
      </c>
      <c r="AI43" s="67"/>
      <c r="AJ43" s="67" t="str">
        <f ca="1">'Сынып Фам'!T43</f>
        <v xml:space="preserve"> </v>
      </c>
      <c r="AK43" s="67"/>
      <c r="AL43" s="67" t="str">
        <f ca="1">'Сынып Фам'!U43</f>
        <v xml:space="preserve"> </v>
      </c>
      <c r="AM43" s="67"/>
      <c r="AN43" s="67" t="str">
        <f ca="1">'Сынып Фам'!V43</f>
        <v xml:space="preserve"> </v>
      </c>
      <c r="AO43" s="67"/>
      <c r="AP43" s="67" t="str">
        <f ca="1">'Сынып Фам'!W43</f>
        <v xml:space="preserve"> </v>
      </c>
      <c r="AQ43" s="67"/>
      <c r="AR43" s="67" t="str">
        <f ca="1">'Сынып Фам'!X43</f>
        <v xml:space="preserve"> </v>
      </c>
      <c r="AS43" s="67"/>
      <c r="AT43" s="67" t="str">
        <f ca="1">'Сынып Фам'!Y43</f>
        <v xml:space="preserve"> </v>
      </c>
      <c r="AU43" s="68"/>
      <c r="AV43" s="38" t="str">
        <f ca="1">'Сынып Фам'!Z43</f>
        <v xml:space="preserve"> </v>
      </c>
      <c r="AW43" s="34"/>
      <c r="AX43" s="34" t="str">
        <f ca="1">'Сынып Фам'!AA43</f>
        <v xml:space="preserve"> </v>
      </c>
      <c r="AY43" s="34"/>
      <c r="AZ43" s="34" t="str">
        <f ca="1">'Сынып Фам'!AB43</f>
        <v xml:space="preserve"> </v>
      </c>
      <c r="BA43" s="34"/>
      <c r="BB43" s="34" t="str">
        <f ca="1">'Сынып Фам'!AC43</f>
        <v xml:space="preserve"> </v>
      </c>
      <c r="BC43" s="34"/>
      <c r="BD43" s="34"/>
      <c r="BE43" s="34"/>
      <c r="BF43" s="34"/>
      <c r="BG43" s="34"/>
      <c r="BH43" s="34"/>
      <c r="BI43" s="34"/>
      <c r="BJ43" s="34"/>
      <c r="BK43" s="34"/>
    </row>
    <row r="44" spans="1:63" ht="21.95" customHeight="1" x14ac:dyDescent="0.25">
      <c r="A44" s="33"/>
      <c r="B44" s="34"/>
      <c r="C44" s="100" t="s">
        <v>107</v>
      </c>
      <c r="D44" s="34">
        <v>3</v>
      </c>
      <c r="E44" s="64"/>
      <c r="F44" s="90" t="str">
        <f ca="1">'Сынып Фам'!E44</f>
        <v xml:space="preserve"> </v>
      </c>
      <c r="G44" s="65"/>
      <c r="H44" s="90" t="str">
        <f ca="1">'Сынып Фам'!F44</f>
        <v xml:space="preserve"> </v>
      </c>
      <c r="I44" s="65"/>
      <c r="J44" s="90" t="str">
        <f ca="1">'Сынып Фам'!G44</f>
        <v xml:space="preserve"> </v>
      </c>
      <c r="K44" s="65"/>
      <c r="L44" s="90" t="str">
        <f ca="1">'Сынып Фам'!H44</f>
        <v xml:space="preserve"> </v>
      </c>
      <c r="M44" s="65"/>
      <c r="N44" s="90" t="str">
        <f ca="1">'Сынып Фам'!I44</f>
        <v xml:space="preserve"> </v>
      </c>
      <c r="O44" s="65"/>
      <c r="P44" s="90" t="str">
        <f ca="1">'Сынып Фам'!J44</f>
        <v xml:space="preserve"> </v>
      </c>
      <c r="Q44" s="65"/>
      <c r="R44" s="90" t="str">
        <f ca="1">'Сынып Фам'!K44</f>
        <v xml:space="preserve"> </v>
      </c>
      <c r="S44" s="65"/>
      <c r="T44" s="90" t="str">
        <f ca="1">'Сынып Фам'!L44</f>
        <v xml:space="preserve"> </v>
      </c>
      <c r="U44" s="65"/>
      <c r="V44" s="90" t="str">
        <f ca="1">'Сынып Фам'!M44</f>
        <v xml:space="preserve"> </v>
      </c>
      <c r="W44" s="65"/>
      <c r="X44" s="90" t="str">
        <f ca="1">'Сынып Фам'!N44</f>
        <v xml:space="preserve"> </v>
      </c>
      <c r="Y44" s="65"/>
      <c r="Z44" s="90" t="str">
        <f ca="1">'Сынып Фам'!O44</f>
        <v xml:space="preserve"> </v>
      </c>
      <c r="AA44" s="65"/>
      <c r="AB44" s="90" t="str">
        <f ca="1">'Сынып Фам'!P44</f>
        <v xml:space="preserve"> </v>
      </c>
      <c r="AC44" s="65"/>
      <c r="AD44" s="90" t="str">
        <f ca="1">'Сынып Фам'!Q44</f>
        <v xml:space="preserve"> </v>
      </c>
      <c r="AE44" s="67"/>
      <c r="AF44" s="67" t="str">
        <f ca="1">'Сынып Фам'!R44</f>
        <v xml:space="preserve"> </v>
      </c>
      <c r="AG44" s="67"/>
      <c r="AH44" s="67" t="str">
        <f ca="1">'Сынып Фам'!S44</f>
        <v xml:space="preserve"> </v>
      </c>
      <c r="AI44" s="67"/>
      <c r="AJ44" s="67" t="str">
        <f ca="1">'Сынып Фам'!T44</f>
        <v xml:space="preserve"> </v>
      </c>
      <c r="AK44" s="67"/>
      <c r="AL44" s="67" t="str">
        <f ca="1">'Сынып Фам'!U44</f>
        <v xml:space="preserve"> </v>
      </c>
      <c r="AM44" s="67"/>
      <c r="AN44" s="67" t="str">
        <f ca="1">'Сынып Фам'!V44</f>
        <v xml:space="preserve"> </v>
      </c>
      <c r="AO44" s="67"/>
      <c r="AP44" s="67" t="str">
        <f ca="1">'Сынып Фам'!W44</f>
        <v xml:space="preserve"> </v>
      </c>
      <c r="AQ44" s="67"/>
      <c r="AR44" s="67" t="str">
        <f ca="1">'Сынып Фам'!X44</f>
        <v xml:space="preserve"> </v>
      </c>
      <c r="AS44" s="67"/>
      <c r="AT44" s="67" t="str">
        <f ca="1">'Сынып Фам'!Y44</f>
        <v xml:space="preserve"> </v>
      </c>
      <c r="AU44" s="68"/>
      <c r="AV44" s="13" t="str">
        <f ca="1">'Сынып Фам'!Z44</f>
        <v xml:space="preserve"> </v>
      </c>
      <c r="AW44" s="34"/>
      <c r="AX44" s="34" t="str">
        <f ca="1">'Сынып Фам'!AA44</f>
        <v xml:space="preserve"> </v>
      </c>
      <c r="AY44" s="34"/>
      <c r="AZ44" s="34" t="str">
        <f ca="1">'Сынып Фам'!AB44</f>
        <v xml:space="preserve"> </v>
      </c>
      <c r="BA44" s="34"/>
      <c r="BB44" s="34" t="str">
        <f ca="1">'Сынып Фам'!AC44</f>
        <v xml:space="preserve"> </v>
      </c>
      <c r="BC44" s="34"/>
      <c r="BD44" s="34"/>
      <c r="BE44" s="34"/>
      <c r="BF44" s="34"/>
      <c r="BG44" s="34"/>
      <c r="BH44" s="34"/>
      <c r="BI44" s="34"/>
      <c r="BJ44" s="34"/>
      <c r="BK44" s="34"/>
    </row>
    <row r="45" spans="1:63" ht="21.95" customHeight="1" x14ac:dyDescent="0.25">
      <c r="A45" s="33"/>
      <c r="B45" s="35"/>
      <c r="C45" s="101" t="s">
        <v>108</v>
      </c>
      <c r="D45" s="35">
        <v>4</v>
      </c>
      <c r="E45" s="88"/>
      <c r="F45" s="92" t="str">
        <f ca="1">'Сынып Фам'!E45</f>
        <v xml:space="preserve"> </v>
      </c>
      <c r="G45" s="72"/>
      <c r="H45" s="92" t="str">
        <f ca="1">'Сынып Фам'!F45</f>
        <v xml:space="preserve"> </v>
      </c>
      <c r="I45" s="72"/>
      <c r="J45" s="92" t="str">
        <f ca="1">'Сынып Фам'!G45</f>
        <v xml:space="preserve"> </v>
      </c>
      <c r="K45" s="72"/>
      <c r="L45" s="92" t="str">
        <f ca="1">'Сынып Фам'!H45</f>
        <v xml:space="preserve"> </v>
      </c>
      <c r="M45" s="72"/>
      <c r="N45" s="92" t="str">
        <f ca="1">'Сынып Фам'!I45</f>
        <v xml:space="preserve"> </v>
      </c>
      <c r="O45" s="72"/>
      <c r="P45" s="92" t="str">
        <f ca="1">'Сынып Фам'!J45</f>
        <v xml:space="preserve"> </v>
      </c>
      <c r="Q45" s="72"/>
      <c r="R45" s="92" t="str">
        <f ca="1">'Сынып Фам'!K45</f>
        <v xml:space="preserve"> </v>
      </c>
      <c r="S45" s="72"/>
      <c r="T45" s="92" t="str">
        <f ca="1">'Сынып Фам'!L45</f>
        <v xml:space="preserve"> </v>
      </c>
      <c r="U45" s="72"/>
      <c r="V45" s="92" t="str">
        <f ca="1">'Сынып Фам'!M45</f>
        <v xml:space="preserve"> </v>
      </c>
      <c r="W45" s="72"/>
      <c r="X45" s="92" t="str">
        <f ca="1">'Сынып Фам'!N45</f>
        <v xml:space="preserve"> </v>
      </c>
      <c r="Y45" s="72"/>
      <c r="Z45" s="92" t="str">
        <f ca="1">'Сынып Фам'!O45</f>
        <v xml:space="preserve"> </v>
      </c>
      <c r="AA45" s="72"/>
      <c r="AB45" s="92" t="str">
        <f ca="1">'Сынып Фам'!P45</f>
        <v xml:space="preserve"> </v>
      </c>
      <c r="AC45" s="72"/>
      <c r="AD45" s="92" t="str">
        <f ca="1">'Сынып Фам'!Q45</f>
        <v xml:space="preserve"> </v>
      </c>
      <c r="AE45" s="73"/>
      <c r="AF45" s="73" t="str">
        <f ca="1">'Сынып Фам'!R45</f>
        <v xml:space="preserve"> </v>
      </c>
      <c r="AG45" s="73"/>
      <c r="AH45" s="73" t="str">
        <f ca="1">'Сынып Фам'!S45</f>
        <v xml:space="preserve"> </v>
      </c>
      <c r="AI45" s="73"/>
      <c r="AJ45" s="73" t="str">
        <f ca="1">'Сынып Фам'!T45</f>
        <v xml:space="preserve"> </v>
      </c>
      <c r="AK45" s="73"/>
      <c r="AL45" s="73" t="str">
        <f ca="1">'Сынып Фам'!U45</f>
        <v xml:space="preserve"> </v>
      </c>
      <c r="AM45" s="73"/>
      <c r="AN45" s="73" t="str">
        <f ca="1">'Сынып Фам'!V45</f>
        <v xml:space="preserve"> </v>
      </c>
      <c r="AO45" s="73"/>
      <c r="AP45" s="73" t="str">
        <f ca="1">'Сынып Фам'!W45</f>
        <v xml:space="preserve"> </v>
      </c>
      <c r="AQ45" s="73"/>
      <c r="AR45" s="73" t="str">
        <f ca="1">'Сынып Фам'!X45</f>
        <v xml:space="preserve"> </v>
      </c>
      <c r="AS45" s="73"/>
      <c r="AT45" s="73" t="str">
        <f ca="1">'Сынып Фам'!Y45</f>
        <v xml:space="preserve"> </v>
      </c>
      <c r="AU45" s="122"/>
      <c r="AV45" s="38" t="str">
        <f ca="1">'Сынып Фам'!Z45</f>
        <v xml:space="preserve"> </v>
      </c>
      <c r="AW45" s="35"/>
      <c r="AX45" s="35" t="str">
        <f ca="1">'Сынып Фам'!AA45</f>
        <v xml:space="preserve"> </v>
      </c>
      <c r="AY45" s="35"/>
      <c r="AZ45" s="35" t="str">
        <f ca="1">'Сынып Фам'!AB45</f>
        <v xml:space="preserve"> </v>
      </c>
      <c r="BA45" s="35"/>
      <c r="BB45" s="35" t="str">
        <f ca="1">'Сынып Фам'!AC45</f>
        <v xml:space="preserve"> </v>
      </c>
      <c r="BC45" s="34"/>
      <c r="BD45" s="34"/>
      <c r="BE45" s="34"/>
      <c r="BF45" s="34"/>
      <c r="BG45" s="34"/>
      <c r="BH45" s="34"/>
      <c r="BI45" s="34"/>
      <c r="BJ45" s="34"/>
      <c r="BK45" s="34"/>
    </row>
    <row r="46" spans="1:63" ht="21.95" customHeight="1" x14ac:dyDescent="0.25">
      <c r="A46" s="33"/>
      <c r="B46" s="129"/>
      <c r="C46" s="130" t="s">
        <v>109</v>
      </c>
      <c r="D46" s="129">
        <v>5</v>
      </c>
      <c r="E46" s="131"/>
      <c r="F46" s="132" t="str">
        <f ca="1">'Сынып Фам'!E46</f>
        <v xml:space="preserve"> </v>
      </c>
      <c r="G46" s="131"/>
      <c r="H46" s="132" t="str">
        <f ca="1">'Сынып Фам'!F46</f>
        <v xml:space="preserve"> </v>
      </c>
      <c r="I46" s="131"/>
      <c r="J46" s="132" t="str">
        <f ca="1">'Сынып Фам'!G46</f>
        <v xml:space="preserve"> </v>
      </c>
      <c r="K46" s="131"/>
      <c r="L46" s="132" t="str">
        <f ca="1">'Сынып Фам'!H46</f>
        <v xml:space="preserve"> </v>
      </c>
      <c r="M46" s="131"/>
      <c r="N46" s="132" t="str">
        <f ca="1">'Сынып Фам'!I46</f>
        <v xml:space="preserve"> </v>
      </c>
      <c r="O46" s="131"/>
      <c r="P46" s="132" t="str">
        <f ca="1">'Сынып Фам'!J46</f>
        <v xml:space="preserve"> </v>
      </c>
      <c r="Q46" s="131"/>
      <c r="R46" s="132" t="str">
        <f ca="1">'Сынып Фам'!K46</f>
        <v xml:space="preserve"> </v>
      </c>
      <c r="S46" s="131"/>
      <c r="T46" s="132" t="str">
        <f ca="1">'Сынып Фам'!L46</f>
        <v xml:space="preserve"> </v>
      </c>
      <c r="U46" s="131"/>
      <c r="V46" s="132" t="str">
        <f ca="1">'Сынып Фам'!M46</f>
        <v xml:space="preserve"> </v>
      </c>
      <c r="W46" s="131"/>
      <c r="X46" s="132" t="str">
        <f ca="1">'Сынып Фам'!N46</f>
        <v xml:space="preserve"> </v>
      </c>
      <c r="Y46" s="131"/>
      <c r="Z46" s="132" t="str">
        <f ca="1">'Сынып Фам'!O46</f>
        <v xml:space="preserve"> </v>
      </c>
      <c r="AA46" s="131"/>
      <c r="AB46" s="132" t="str">
        <f ca="1">'Сынып Фам'!P46</f>
        <v xml:space="preserve"> </v>
      </c>
      <c r="AC46" s="131"/>
      <c r="AD46" s="132" t="str">
        <f ca="1">'Сынып Фам'!Q46</f>
        <v xml:space="preserve"> </v>
      </c>
      <c r="AE46" s="133"/>
      <c r="AF46" s="133" t="str">
        <f ca="1">'Сынып Фам'!R46</f>
        <v xml:space="preserve"> </v>
      </c>
      <c r="AG46" s="133"/>
      <c r="AH46" s="133" t="str">
        <f ca="1">'Сынып Фам'!S46</f>
        <v xml:space="preserve"> </v>
      </c>
      <c r="AI46" s="133"/>
      <c r="AJ46" s="133" t="str">
        <f ca="1">'Сынып Фам'!T46</f>
        <v xml:space="preserve"> </v>
      </c>
      <c r="AK46" s="133"/>
      <c r="AL46" s="133" t="str">
        <f ca="1">'Сынып Фам'!U46</f>
        <v xml:space="preserve"> </v>
      </c>
      <c r="AM46" s="133"/>
      <c r="AN46" s="133" t="str">
        <f ca="1">'Сынып Фам'!V46</f>
        <v xml:space="preserve"> </v>
      </c>
      <c r="AO46" s="133"/>
      <c r="AP46" s="133" t="str">
        <f ca="1">'Сынып Фам'!W46</f>
        <v xml:space="preserve"> </v>
      </c>
      <c r="AQ46" s="133"/>
      <c r="AR46" s="133" t="str">
        <f ca="1">'Сынып Фам'!X46</f>
        <v xml:space="preserve"> </v>
      </c>
      <c r="AS46" s="133"/>
      <c r="AT46" s="133" t="str">
        <f ca="1">'Сынып Фам'!Y46</f>
        <v xml:space="preserve"> </v>
      </c>
      <c r="AU46" s="133"/>
      <c r="AV46" s="13" t="str">
        <f ca="1">'Сынып Фам'!Z46</f>
        <v xml:space="preserve"> </v>
      </c>
      <c r="AW46" s="129"/>
      <c r="AX46" s="129" t="str">
        <f ca="1">'Сынып Фам'!AA46</f>
        <v xml:space="preserve"> </v>
      </c>
      <c r="AY46" s="129"/>
      <c r="AZ46" s="129" t="str">
        <f ca="1">'Сынып Фам'!AB46</f>
        <v xml:space="preserve"> </v>
      </c>
      <c r="BA46" s="129"/>
      <c r="BB46" s="129" t="str">
        <f ca="1">'Сынып Фам'!AC46</f>
        <v xml:space="preserve"> </v>
      </c>
      <c r="BC46" s="128"/>
      <c r="BD46" s="34"/>
      <c r="BE46" s="34"/>
      <c r="BF46" s="34"/>
      <c r="BG46" s="34"/>
      <c r="BH46" s="34"/>
      <c r="BI46" s="34"/>
      <c r="BJ46" s="34"/>
      <c r="BK46" s="34"/>
    </row>
    <row r="47" spans="1:63" ht="24" customHeight="1" x14ac:dyDescent="0.25">
      <c r="B47" s="134"/>
      <c r="C47" s="130" t="s">
        <v>110</v>
      </c>
      <c r="D47" s="129">
        <v>6</v>
      </c>
      <c r="E47" s="135"/>
      <c r="F47" s="132" t="str">
        <f ca="1">'Сынып Фам'!E47</f>
        <v xml:space="preserve"> </v>
      </c>
      <c r="G47" s="136"/>
      <c r="H47" s="132" t="str">
        <f ca="1">'Сынып Фам'!F47</f>
        <v xml:space="preserve"> </v>
      </c>
      <c r="I47" s="136"/>
      <c r="J47" s="132" t="str">
        <f ca="1">'Сынып Фам'!G47</f>
        <v xml:space="preserve"> </v>
      </c>
      <c r="K47" s="136"/>
      <c r="L47" s="132" t="str">
        <f ca="1">'Сынып Фам'!H47</f>
        <v xml:space="preserve"> </v>
      </c>
      <c r="M47" s="136"/>
      <c r="N47" s="132" t="str">
        <f ca="1">'Сынып Фам'!I47</f>
        <v xml:space="preserve"> </v>
      </c>
      <c r="O47" s="136"/>
      <c r="P47" s="132" t="str">
        <f ca="1">'Сынып Фам'!J47</f>
        <v xml:space="preserve"> </v>
      </c>
      <c r="Q47" s="136"/>
      <c r="R47" s="132" t="str">
        <f ca="1">'Сынып Фам'!K47</f>
        <v xml:space="preserve"> </v>
      </c>
      <c r="S47" s="136"/>
      <c r="T47" s="132" t="str">
        <f ca="1">'Сынып Фам'!L47</f>
        <v xml:space="preserve"> </v>
      </c>
      <c r="U47" s="131"/>
      <c r="V47" s="132" t="str">
        <f ca="1">'Сынып Фам'!M47</f>
        <v xml:space="preserve"> </v>
      </c>
      <c r="W47" s="131"/>
      <c r="X47" s="132" t="str">
        <f ca="1">'Сынып Фам'!N47</f>
        <v xml:space="preserve"> </v>
      </c>
      <c r="Y47" s="131"/>
      <c r="Z47" s="132" t="str">
        <f ca="1">'Сынып Фам'!O47</f>
        <v xml:space="preserve"> </v>
      </c>
      <c r="AA47" s="131"/>
      <c r="AB47" s="132" t="str">
        <f ca="1">'Сынып Фам'!P47</f>
        <v xml:space="preserve"> </v>
      </c>
      <c r="AC47" s="131"/>
      <c r="AD47" s="132" t="str">
        <f ca="1">'Сынып Фам'!Q47</f>
        <v xml:space="preserve"> </v>
      </c>
      <c r="AE47" s="134"/>
      <c r="AF47" s="134" t="str">
        <f ca="1">'Сынып Фам'!R47</f>
        <v xml:space="preserve"> </v>
      </c>
      <c r="AG47" s="134"/>
      <c r="AH47" s="134" t="str">
        <f ca="1">'Сынып Фам'!S47</f>
        <v xml:space="preserve"> </v>
      </c>
      <c r="AI47" s="134"/>
      <c r="AJ47" s="134" t="str">
        <f ca="1">'Сынып Фам'!T47</f>
        <v xml:space="preserve"> </v>
      </c>
      <c r="AK47" s="134"/>
      <c r="AL47" s="134" t="str">
        <f ca="1">'Сынып Фам'!U47</f>
        <v xml:space="preserve"> </v>
      </c>
      <c r="AM47" s="134"/>
      <c r="AN47" s="134" t="str">
        <f ca="1">'Сынып Фам'!V47</f>
        <v xml:space="preserve"> </v>
      </c>
      <c r="AO47" s="134"/>
      <c r="AP47" s="134" t="str">
        <f ca="1">'Сынып Фам'!W47</f>
        <v xml:space="preserve"> </v>
      </c>
      <c r="AQ47" s="134"/>
      <c r="AR47" s="134" t="str">
        <f ca="1">'Сынып Фам'!X47</f>
        <v xml:space="preserve"> </v>
      </c>
      <c r="AS47" s="134"/>
      <c r="AT47" s="134" t="str">
        <f ca="1">'Сынып Фам'!Y47</f>
        <v xml:space="preserve"> </v>
      </c>
      <c r="AU47" s="134"/>
      <c r="AV47" s="38" t="str">
        <f ca="1">'Сынып Фам'!Z47</f>
        <v xml:space="preserve"> </v>
      </c>
      <c r="AW47" s="134"/>
      <c r="AX47" s="134" t="str">
        <f ca="1">'Сынып Фам'!AA47</f>
        <v xml:space="preserve"> </v>
      </c>
      <c r="AY47" s="134"/>
      <c r="AZ47" s="134" t="str">
        <f ca="1">'Сынып Фам'!AB47</f>
        <v xml:space="preserve"> </v>
      </c>
      <c r="BA47" s="134"/>
      <c r="BB47" s="134" t="str">
        <f ca="1">'Сынып Фам'!AC47</f>
        <v xml:space="preserve"> </v>
      </c>
    </row>
    <row r="48" spans="1:63" ht="24" customHeight="1" x14ac:dyDescent="0.25">
      <c r="B48" s="134"/>
      <c r="C48" s="130" t="s">
        <v>111</v>
      </c>
      <c r="D48" s="129">
        <v>7</v>
      </c>
      <c r="E48" s="136"/>
      <c r="F48" s="132" t="str">
        <f ca="1">'Сынып Фам'!E48</f>
        <v xml:space="preserve"> </v>
      </c>
      <c r="G48" s="136"/>
      <c r="H48" s="132" t="str">
        <f ca="1">'Сынып Фам'!F48</f>
        <v xml:space="preserve"> </v>
      </c>
      <c r="I48" s="136"/>
      <c r="J48" s="132" t="str">
        <f ca="1">'Сынып Фам'!G48</f>
        <v xml:space="preserve"> </v>
      </c>
      <c r="K48" s="136"/>
      <c r="L48" s="132" t="str">
        <f ca="1">'Сынып Фам'!H48</f>
        <v xml:space="preserve"> </v>
      </c>
      <c r="M48" s="136"/>
      <c r="N48" s="132" t="str">
        <f ca="1">'Сынып Фам'!I48</f>
        <v xml:space="preserve"> </v>
      </c>
      <c r="O48" s="136"/>
      <c r="P48" s="132" t="str">
        <f ca="1">'Сынып Фам'!J48</f>
        <v xml:space="preserve"> </v>
      </c>
      <c r="Q48" s="136"/>
      <c r="R48" s="132" t="str">
        <f ca="1">'Сынып Фам'!K48</f>
        <v xml:space="preserve"> </v>
      </c>
      <c r="S48" s="136"/>
      <c r="T48" s="132" t="str">
        <f ca="1">'Сынып Фам'!L48</f>
        <v xml:space="preserve"> </v>
      </c>
      <c r="U48" s="136"/>
      <c r="V48" s="132" t="str">
        <f ca="1">'Сынып Фам'!M48</f>
        <v xml:space="preserve"> </v>
      </c>
      <c r="W48" s="136"/>
      <c r="X48" s="132" t="str">
        <f ca="1">'Сынып Фам'!N48</f>
        <v xml:space="preserve"> </v>
      </c>
      <c r="Y48" s="136"/>
      <c r="Z48" s="132" t="str">
        <f ca="1">'Сынып Фам'!O48</f>
        <v xml:space="preserve"> </v>
      </c>
      <c r="AA48" s="136"/>
      <c r="AB48" s="132" t="str">
        <f ca="1">'Сынып Фам'!P48</f>
        <v xml:space="preserve"> </v>
      </c>
      <c r="AC48" s="136"/>
      <c r="AD48" s="132" t="str">
        <f ca="1">'Сынып Фам'!Q48</f>
        <v xml:space="preserve"> </v>
      </c>
      <c r="AE48" s="134"/>
      <c r="AF48" s="134" t="str">
        <f ca="1">'Сынып Фам'!R48</f>
        <v xml:space="preserve"> </v>
      </c>
      <c r="AG48" s="134"/>
      <c r="AH48" s="134" t="str">
        <f ca="1">'Сынып Фам'!S48</f>
        <v xml:space="preserve"> </v>
      </c>
      <c r="AI48" s="134"/>
      <c r="AJ48" s="134" t="str">
        <f ca="1">'Сынып Фам'!T48</f>
        <v xml:space="preserve"> </v>
      </c>
      <c r="AK48" s="134"/>
      <c r="AL48" s="134" t="str">
        <f ca="1">'Сынып Фам'!U48</f>
        <v xml:space="preserve"> </v>
      </c>
      <c r="AM48" s="134"/>
      <c r="AN48" s="134" t="str">
        <f ca="1">'Сынып Фам'!V48</f>
        <v xml:space="preserve"> </v>
      </c>
      <c r="AO48" s="134"/>
      <c r="AP48" s="134" t="str">
        <f ca="1">'Сынып Фам'!W48</f>
        <v xml:space="preserve"> </v>
      </c>
      <c r="AQ48" s="134"/>
      <c r="AR48" s="134" t="str">
        <f ca="1">'Сынып Фам'!X48</f>
        <v xml:space="preserve"> </v>
      </c>
      <c r="AS48" s="134"/>
      <c r="AT48" s="134" t="str">
        <f ca="1">'Сынып Фам'!Y48</f>
        <v xml:space="preserve"> </v>
      </c>
      <c r="AU48" s="134"/>
      <c r="AV48" s="13" t="str">
        <f ca="1">'Сынып Фам'!Z48</f>
        <v xml:space="preserve"> </v>
      </c>
      <c r="AW48" s="134"/>
      <c r="AX48" s="134" t="str">
        <f ca="1">'Сынып Фам'!AA48</f>
        <v xml:space="preserve"> </v>
      </c>
      <c r="AY48" s="134"/>
      <c r="AZ48" s="134" t="str">
        <f ca="1">'Сынып Фам'!AB48</f>
        <v xml:space="preserve"> </v>
      </c>
      <c r="BA48" s="134"/>
      <c r="BB48" s="134" t="str">
        <f ca="1">'Сынып Фам'!AC48</f>
        <v xml:space="preserve"> </v>
      </c>
    </row>
    <row r="49" spans="2:54" ht="24" customHeight="1" x14ac:dyDescent="0.25">
      <c r="B49" s="134"/>
      <c r="C49" s="130" t="s">
        <v>112</v>
      </c>
      <c r="D49" s="129">
        <v>8</v>
      </c>
      <c r="E49" s="136"/>
      <c r="F49" s="132" t="str">
        <f ca="1">'Сынып Фам'!E49</f>
        <v xml:space="preserve"> </v>
      </c>
      <c r="G49" s="136"/>
      <c r="H49" s="132" t="str">
        <f ca="1">'Сынып Фам'!F49</f>
        <v xml:space="preserve"> </v>
      </c>
      <c r="I49" s="136"/>
      <c r="J49" s="132" t="str">
        <f ca="1">'Сынып Фам'!G49</f>
        <v xml:space="preserve"> </v>
      </c>
      <c r="K49" s="136"/>
      <c r="L49" s="132" t="str">
        <f ca="1">'Сынып Фам'!H49</f>
        <v xml:space="preserve"> </v>
      </c>
      <c r="M49" s="136"/>
      <c r="N49" s="132" t="str">
        <f ca="1">'Сынып Фам'!I49</f>
        <v xml:space="preserve"> </v>
      </c>
      <c r="O49" s="136"/>
      <c r="P49" s="132" t="str">
        <f ca="1">'Сынып Фам'!J49</f>
        <v xml:space="preserve"> </v>
      </c>
      <c r="Q49" s="136"/>
      <c r="R49" s="132" t="str">
        <f ca="1">'Сынып Фам'!K49</f>
        <v xml:space="preserve"> </v>
      </c>
      <c r="S49" s="136"/>
      <c r="T49" s="132" t="str">
        <f ca="1">'Сынып Фам'!L49</f>
        <v xml:space="preserve"> </v>
      </c>
      <c r="U49" s="136"/>
      <c r="V49" s="132" t="str">
        <f ca="1">'Сынып Фам'!M49</f>
        <v xml:space="preserve"> </v>
      </c>
      <c r="W49" s="136"/>
      <c r="X49" s="132" t="str">
        <f ca="1">'Сынып Фам'!N49</f>
        <v xml:space="preserve"> </v>
      </c>
      <c r="Y49" s="136"/>
      <c r="Z49" s="132" t="str">
        <f ca="1">'Сынып Фам'!O49</f>
        <v xml:space="preserve"> </v>
      </c>
      <c r="AA49" s="136"/>
      <c r="AB49" s="132" t="str">
        <f ca="1">'Сынып Фам'!P49</f>
        <v xml:space="preserve"> </v>
      </c>
      <c r="AC49" s="136"/>
      <c r="AD49" s="132" t="str">
        <f ca="1">'Сынып Фам'!Q49</f>
        <v xml:space="preserve"> </v>
      </c>
      <c r="AE49" s="134"/>
      <c r="AF49" s="134" t="str">
        <f ca="1">'Сынып Фам'!R49</f>
        <v xml:space="preserve"> </v>
      </c>
      <c r="AG49" s="134"/>
      <c r="AH49" s="134" t="str">
        <f ca="1">'Сынып Фам'!S49</f>
        <v xml:space="preserve"> </v>
      </c>
      <c r="AI49" s="134"/>
      <c r="AJ49" s="134" t="str">
        <f ca="1">'Сынып Фам'!T49</f>
        <v xml:space="preserve"> </v>
      </c>
      <c r="AK49" s="134"/>
      <c r="AL49" s="134" t="str">
        <f ca="1">'Сынып Фам'!U49</f>
        <v xml:space="preserve"> </v>
      </c>
      <c r="AM49" s="134"/>
      <c r="AN49" s="134" t="str">
        <f ca="1">'Сынып Фам'!V49</f>
        <v xml:space="preserve"> </v>
      </c>
      <c r="AO49" s="134"/>
      <c r="AP49" s="134" t="str">
        <f ca="1">'Сынып Фам'!W49</f>
        <v xml:space="preserve"> </v>
      </c>
      <c r="AQ49" s="134"/>
      <c r="AR49" s="134" t="str">
        <f ca="1">'Сынып Фам'!X49</f>
        <v xml:space="preserve"> </v>
      </c>
      <c r="AS49" s="134"/>
      <c r="AT49" s="134" t="str">
        <f ca="1">'Сынып Фам'!Y49</f>
        <v xml:space="preserve"> </v>
      </c>
      <c r="AU49" s="134"/>
      <c r="AV49" s="38" t="str">
        <f ca="1">'Сынып Фам'!Z49</f>
        <v xml:space="preserve"> </v>
      </c>
      <c r="AW49" s="134"/>
      <c r="AX49" s="134" t="str">
        <f ca="1">'Сынып Фам'!AA49</f>
        <v xml:space="preserve"> </v>
      </c>
      <c r="AY49" s="134"/>
      <c r="AZ49" s="134" t="str">
        <f ca="1">'Сынып Фам'!AB49</f>
        <v xml:space="preserve"> </v>
      </c>
      <c r="BA49" s="134"/>
      <c r="BB49" s="134" t="str">
        <f ca="1">'Сынып Фам'!AC49</f>
        <v xml:space="preserve"> </v>
      </c>
    </row>
    <row r="50" spans="2:54" x14ac:dyDescent="0.25">
      <c r="AF50" s="11" t="str">
        <f ca="1">'Сынып Фам'!R50</f>
        <v xml:space="preserve"> </v>
      </c>
      <c r="AH50" s="11" t="str">
        <f ca="1">'Сынып Фам'!S50</f>
        <v xml:space="preserve"> </v>
      </c>
      <c r="AJ50" s="11" t="str">
        <f ca="1">'Сынып Фам'!T50</f>
        <v xml:space="preserve"> </v>
      </c>
      <c r="AL50" s="11" t="str">
        <f ca="1">'Сынып Фам'!U50</f>
        <v xml:space="preserve"> </v>
      </c>
      <c r="AN50" s="11" t="str">
        <f ca="1">'Сынып Фам'!V50</f>
        <v xml:space="preserve"> </v>
      </c>
      <c r="AP50" s="11" t="str">
        <f ca="1">'Сынып Фам'!W50</f>
        <v xml:space="preserve"> </v>
      </c>
      <c r="AR50" s="11" t="str">
        <f ca="1">'Сынып Фам'!X50</f>
        <v xml:space="preserve"> </v>
      </c>
      <c r="AT50" t="str">
        <f ca="1">'Сынып Фам'!Y50</f>
        <v xml:space="preserve"> </v>
      </c>
      <c r="AV50" s="13" t="str">
        <f ca="1">'Сынып Фам'!Z50</f>
        <v xml:space="preserve"> </v>
      </c>
      <c r="AX50" s="11" t="str">
        <f ca="1">'Сынып Фам'!AA50</f>
        <v xml:space="preserve"> </v>
      </c>
      <c r="AZ50" s="11" t="str">
        <f ca="1">'Сынып Фам'!AB50</f>
        <v xml:space="preserve"> </v>
      </c>
      <c r="BB50" t="str">
        <f ca="1">'Сынып Фам'!AC50</f>
        <v xml:space="preserve"> </v>
      </c>
    </row>
    <row r="51" spans="2:54" x14ac:dyDescent="0.25">
      <c r="AF51" s="11" t="str">
        <f ca="1">'Сынып Фам'!R46</f>
        <v xml:space="preserve"> </v>
      </c>
    </row>
    <row r="52" spans="2:54" x14ac:dyDescent="0.25">
      <c r="AF52" s="11" t="str">
        <f ca="1">'Сынып Фам'!R47</f>
        <v xml:space="preserve"> </v>
      </c>
    </row>
    <row r="53" spans="2:54" x14ac:dyDescent="0.25">
      <c r="AF53" s="11" t="str">
        <f ca="1">'Сынып Фам'!R48</f>
        <v xml:space="preserve"> </v>
      </c>
    </row>
    <row r="54" spans="2:54" x14ac:dyDescent="0.25">
      <c r="AF54" s="11" t="str">
        <f ca="1">'Сынып Фам'!R49</f>
        <v xml:space="preserve"> </v>
      </c>
    </row>
    <row r="55" spans="2:54" x14ac:dyDescent="0.25">
      <c r="AF55" s="11" t="str">
        <f ca="1">'Сынып Фам'!R50</f>
        <v xml:space="preserve"> </v>
      </c>
    </row>
  </sheetData>
  <sheetProtection sheet="1" objects="1" scenarios="1" formatCells="0" formatColumns="0" formatRows="0" insertColumns="0" insertRows="0" deleteColumns="0" deleteRows="0" sort="0" autoFilter="0" pivotTables="0"/>
  <protectedRanges>
    <protectedRange sqref="BC1:BU61" name="Диапазон26"/>
    <protectedRange sqref="BA2:BA60" name="Диапазон25"/>
    <protectedRange sqref="AY2:AY60" name="Диапазон24"/>
    <protectedRange sqref="AW2:AW60" name="Диапазон23"/>
    <protectedRange sqref="AU2:AU60" name="Диапазон22"/>
    <protectedRange sqref="AS2:AS60" name="Диапазон21"/>
    <protectedRange sqref="AQ2:AQ60" name="Диапазон20"/>
    <protectedRange sqref="AO2:AO60" name="Диапазон19"/>
    <protectedRange sqref="AM2:AM60" name="Диапазон18"/>
    <protectedRange sqref="AK2:AK60" name="Диапазон17"/>
    <protectedRange sqref="AI2:AI60" name="Диапазон16"/>
    <protectedRange sqref="AG2:AG60" name="Диапазон15"/>
    <protectedRange sqref="I1:I60" name="Диапазон3"/>
    <protectedRange sqref="G1:G50" name="Диапазон2"/>
    <protectedRange sqref="A1:E61" name="Диапазон1"/>
    <protectedRange sqref="K2:K60" name="Диапазон4"/>
    <protectedRange sqref="M2:M60" name="Диапазон5"/>
    <protectedRange sqref="O1:O60" name="Диапазон6"/>
    <protectedRange sqref="Q1:Q60" name="Диапазон7"/>
    <protectedRange sqref="S1:S60" name="Диапазон8"/>
    <protectedRange sqref="U2:U60" name="Диапазон9"/>
    <protectedRange sqref="W1:W60" name="Диапазон10"/>
    <protectedRange sqref="Y1:Y60" name="Диапазон11"/>
    <protectedRange sqref="AA1:AA60" name="Диапазон12"/>
    <protectedRange sqref="AC2:AC60" name="Диапазон13"/>
  </protectedRanges>
  <conditionalFormatting sqref="G2:H2 H3:H49">
    <cfRule type="expression" dxfId="59" priority="144">
      <formula>ISNA(G2)</formula>
    </cfRule>
  </conditionalFormatting>
  <conditionalFormatting sqref="E1 G1 I1 K1 M1 O1 Q1 S1 U1 W1 Y1 AA1 AC1">
    <cfRule type="duplicateValues" dxfId="58" priority="147"/>
    <cfRule type="duplicateValues" dxfId="57" priority="148"/>
  </conditionalFormatting>
  <conditionalFormatting sqref="F3 H3 J3 L3 N3 P3 R3 T3 V3 X3 Z3 AB3 AD3 AF3 AH3 AJ3 AL3 AN3 AP3 AR3 AT3 AV3 AX3 AZ3 BB3">
    <cfRule type="duplicateValues" dxfId="56" priority="150"/>
  </conditionalFormatting>
  <conditionalFormatting sqref="F4 H4 J4 L4 N4 P4 R4 T4 V4 X4 Z4 AB4 AD4 AF4 AH4 AJ4 AL4 AN4 AP4 AR4 AT4 AV4 AX4 AZ4 BB4">
    <cfRule type="duplicateValues" dxfId="55" priority="163"/>
  </conditionalFormatting>
  <conditionalFormatting sqref="F5 H5 J5 L5 N5 P5 R5 T5 V5 X5 Z5 AB5 AD5 AF5 AH5 AJ5 AL5 AN5 AP5 AR5 AT5 AV5 AX5 AZ5 BB5">
    <cfRule type="duplicateValues" dxfId="54" priority="176"/>
  </conditionalFormatting>
  <conditionalFormatting sqref="F6 H6 J6 L6 N6 P6 R6 T6 V6 X6 Z6 AB6 AD6 AF6 AH6 AJ6 AL6 AN6 AP6 AR6 AT6 AV6 AX6 AZ6 BB6">
    <cfRule type="duplicateValues" dxfId="53" priority="189"/>
  </conditionalFormatting>
  <conditionalFormatting sqref="F7 H7 J7 L7 N7 P7 R7 T7 V7 X7 Z7 AB7 AD7 AF7 AH7 AJ7 AL7 AN7 AP7 AR7 AT7 AV7 AX7 AZ7 BB7">
    <cfRule type="duplicateValues" dxfId="52" priority="202"/>
  </conditionalFormatting>
  <conditionalFormatting sqref="F8 H8 J8 L8 N8 P8 R8 T8 V8 X8 Z8 AB8 AD8 AF8 AH8 AJ8 AL8 AN8 AP8 AR8 AT8 AV8 AX8 AZ8 BB8">
    <cfRule type="duplicateValues" dxfId="51" priority="215"/>
  </conditionalFormatting>
  <conditionalFormatting sqref="F9 H9 J9 L9 N9 P9 R9 T9 V9 X9 Z9 AB9 AD9 AF9 AH9 AJ9 AL9 AN9 AP9 AR9 AT9 AV9 AX9 AZ9 BB9">
    <cfRule type="duplicateValues" dxfId="50" priority="228"/>
  </conditionalFormatting>
  <conditionalFormatting sqref="F10 H10 J10 L10 N10 P10 R10 T10 V10 X10 Z10 AB10 AD10 AF10 AH10 AJ10 AL10 AN10 AP10 AR10 AT10 AV10 AX10 AZ10 BB10">
    <cfRule type="duplicateValues" dxfId="49" priority="241"/>
  </conditionalFormatting>
  <conditionalFormatting sqref="F11 H11 J11 L11 N11 P11 R11 T11 V11 X11 Z11 AB11 AD11 AF11 AH11 AJ11 AL11 AN11 AP11 AR11 AT11 AV11 AX11 AZ11 BB11">
    <cfRule type="duplicateValues" dxfId="48" priority="254"/>
  </conditionalFormatting>
  <conditionalFormatting sqref="F12 H12 J12 L12 N12 P12 R12 T12 V12 X12 Z12 AB12 AD12 AF12 AH12 AJ12 AL12 AN12 AP12 AR12 AT12 AV12 AX12 AZ12 BB12">
    <cfRule type="duplicateValues" dxfId="47" priority="267"/>
  </conditionalFormatting>
  <conditionalFormatting sqref="F13 H13 J13 L13 N13 P13 R13 T13 V13 X13 Z13 AB13 AD13 AF13 AH13 AJ13 AL13 AN13 AP13 AR13 AT13 AV13 AX13 AZ13 BB13">
    <cfRule type="duplicateValues" dxfId="46" priority="280"/>
  </conditionalFormatting>
  <conditionalFormatting sqref="F14 H14 J14 L14 N14 P14 R14 T14 V14 X14 Z14 AB14 AD14 AF14 AH14 AJ14 AL14 AN14 AP14 AR14 AT14 AV14 AX14 AZ14 BB14">
    <cfRule type="duplicateValues" dxfId="45" priority="293"/>
  </conditionalFormatting>
  <conditionalFormatting sqref="F15 H15 J15 L15 N15 P15 R15 T15 V15 X15 Z15 AB15 AD15 AF15 AH15 AJ15 AL15 AN15 AP15 AR15 AT15 AV15 AX15 AZ15 BB15">
    <cfRule type="duplicateValues" dxfId="44" priority="306"/>
  </conditionalFormatting>
  <conditionalFormatting sqref="F16 H16 J16 L16 N16 P16 R16 T16 V16 X16 Z16 AB16 AD16 AF16 AH16 AJ16 AL16 AN16 AP16 AR16 AT16 AV16 AX16 AZ16 BB16">
    <cfRule type="duplicateValues" dxfId="43" priority="319"/>
  </conditionalFormatting>
  <conditionalFormatting sqref="F17 H17 J17 L17 N17 P17 R17 T17 V17 X17 Z17 AB17 AD17 AF17 AH17 AJ17 AL17 AN17 AP17 AR17 AT17 AV17 AX17 AZ17 BB17">
    <cfRule type="duplicateValues" dxfId="42" priority="332"/>
  </conditionalFormatting>
  <conditionalFormatting sqref="F18 H18 J18 L18 N18 P18 R18 T18 V18 X18 Z18 AB18 AD18 AF18 AH18 AJ18 AL18 AN18 AP18 AR18 AT18 AV18 AX18 AZ18 BB18">
    <cfRule type="duplicateValues" dxfId="41" priority="345"/>
  </conditionalFormatting>
  <conditionalFormatting sqref="F19 H19 J19 L19 N19 P19 R19 T19 V19 X19 Z19 AB19 AD19 AF19 AH19 AJ19 AL19 AN19 AP19 AR19 AT19 AV19 AX19 AZ19 BB19">
    <cfRule type="duplicateValues" dxfId="40" priority="358"/>
  </conditionalFormatting>
  <conditionalFormatting sqref="F20 H20 J20 L20 N20 P20 R20 T20 V20 X20 Z20 AB20 AD20 AF20 AH20 AJ20 AL20 AN20 AP20 AR20 AT20 AV20 AX20 AZ20 BB20">
    <cfRule type="duplicateValues" dxfId="39" priority="371"/>
  </conditionalFormatting>
  <conditionalFormatting sqref="F21 H21 J21 L21 N21 P21 R21 T21 V21 X21 Z21 AB21 AD21 AF21 AH21 AJ21 AL21 AN21 AP21 AR21 AT21 AV21 AX21 AZ21 BB21">
    <cfRule type="duplicateValues" dxfId="38" priority="384"/>
  </conditionalFormatting>
  <conditionalFormatting sqref="F22 H22 J22 L22 N22 P22 R22 T22 V22 X22 Z22 AB22 AD22 AF22 AH22 AJ22 AL22 AN22 AP22 AR22 AT22 AV22 AX22 AZ22 BB22">
    <cfRule type="duplicateValues" dxfId="37" priority="397"/>
  </conditionalFormatting>
  <conditionalFormatting sqref="F23 H23 J23 L23 N23 P23 R23 T23 V23 X23 Z23 AB23 AD23 AF23 AH23 AJ23 AL23 AN23 AP23 AR23 AT23 AV23 AX23 AZ23 BB23">
    <cfRule type="duplicateValues" dxfId="36" priority="410"/>
  </conditionalFormatting>
  <conditionalFormatting sqref="F24 H24 J24 L24 N24 P24 R24 T24 V24 X24 Z24 AB24 AD24 AF24 AH24 AJ24 AL24 AN24 AP24 AR24 AT24 AV24 AX24 AZ24 BB24">
    <cfRule type="duplicateValues" dxfId="35" priority="423"/>
  </conditionalFormatting>
  <conditionalFormatting sqref="F25 H25 J25 L25 N25 P25 R25 T25 V25 X25 Z25 AB25 AD25 AF25 AH25 AJ25 AL25 AN25 AP25 AR25 AT25 AV25 AX25 AZ25 BB25">
    <cfRule type="duplicateValues" dxfId="34" priority="436"/>
  </conditionalFormatting>
  <conditionalFormatting sqref="F27 H27 J27 L27 N27 P27 R27 T27 V27 X27 Z27 AB27 AD27 AF27 AH27 AJ27 AL27 AN27 AP27 AR27 AT27 AV27 AX27 AZ27 BB27">
    <cfRule type="duplicateValues" dxfId="33" priority="449"/>
  </conditionalFormatting>
  <conditionalFormatting sqref="F28 H28 J28 L28 N28 P28 R28 T28 V28 X28 Z28 AB28 AD28 AF28 AH28 AJ28 AL28 AN28 AP28 AR28 AT28 AV28 AX28 AZ28 BB28">
    <cfRule type="duplicateValues" dxfId="32" priority="462"/>
  </conditionalFormatting>
  <conditionalFormatting sqref="F29 H29 J29 L29 N29 P29 R29 T29 V29 X29 Z29 AB29 AD29 AF29 AH29 AJ29 AL29 AN29 AP29 AR29 AT29 AV29 AX29 AZ29 BB29">
    <cfRule type="duplicateValues" dxfId="31" priority="475"/>
  </conditionalFormatting>
  <conditionalFormatting sqref="F30 H30 J30 L30 N30 P30 R30 T30 V30 X30 Z30 AB30 AD30 AF30 AH30 AJ30 AL30 AN30 AP30 AR30 AT30 AV30 AX30 AZ30 BB30">
    <cfRule type="duplicateValues" dxfId="30" priority="488"/>
  </conditionalFormatting>
  <conditionalFormatting sqref="F31 H31 J31 L31 N31 P31 R31 T31 V31 X31 Z31 AB31 AD31 AF31 AH31 AJ31 AL31 AN31 AP31 AR31 AT31 AV31 AX31 AZ31 BB31">
    <cfRule type="duplicateValues" dxfId="29" priority="501"/>
  </conditionalFormatting>
  <conditionalFormatting sqref="F32 H32 J32 L32 N32 P32 R32 T32 V32 X32 Z32 AB32 AD32 AF32 AH32 AJ32 AL32 AN32 AP32 AR32 AT32 AV32 AX32 AZ32 BB32">
    <cfRule type="duplicateValues" dxfId="28" priority="514"/>
  </conditionalFormatting>
  <conditionalFormatting sqref="F33 H33 J33 L33 N33 P33 R33 T33 V33 X33 Z33 AB33 AD33 AF33 AH33 AJ33 AL33 AN33 AP33 AR33 AT33 AV33 AX33 AZ33 BB33">
    <cfRule type="duplicateValues" dxfId="27" priority="527"/>
  </conditionalFormatting>
  <conditionalFormatting sqref="F34 H34 J34 L34 N34 P34 R34 T34 V34 X34 Z34 AB34 AD34 AF34 AH34 AJ34 AL34 AN34 AP34 AR34 AT34 AV34 AX34 AZ34 BB34">
    <cfRule type="duplicateValues" dxfId="26" priority="540"/>
  </conditionalFormatting>
  <conditionalFormatting sqref="F35 H35 J35 L35 N35 P35 R35 T35 V35 X35 Z35 AB35 AD35 AF35 AH35 AJ35 AL35 AN35 AP35 AR35 AT35 AV35 AX35 AZ35 BB35">
    <cfRule type="duplicateValues" dxfId="25" priority="553"/>
  </conditionalFormatting>
  <conditionalFormatting sqref="F36 H36 L36 N36 V36 X36 Z36 AB36 AD36 AF36 AH36 AJ36 AL36 AN36 AP36 AR36 AT36 AV36 AX36 AZ36 BB36">
    <cfRule type="duplicateValues" dxfId="24" priority="566"/>
  </conditionalFormatting>
  <conditionalFormatting sqref="V37 X37 Z37 AB37 AD37 AF37 AH37 AJ37 AL37 AN37 AP37 AR37 AT37 AV37 AX37 AZ37 BB37">
    <cfRule type="duplicateValues" dxfId="23" priority="579"/>
  </conditionalFormatting>
  <conditionalFormatting sqref="V38 X38 Z38 AB38 AD38 AF38 AH38 AJ38 AL38 AN38 AP38 AR38 AT38 AV38 AX38 AZ38 BB38">
    <cfRule type="duplicateValues" dxfId="22" priority="588"/>
  </conditionalFormatting>
  <conditionalFormatting sqref="V39 X39 Z39 AB39 AD39 AF39 AH39 AJ39 AL39 AN39 AP39 AR39 AT39 AV39 AX39 AZ39 BB39">
    <cfRule type="duplicateValues" dxfId="21" priority="593"/>
  </conditionalFormatting>
  <conditionalFormatting sqref="V40 X40 Z40 AB40 AD40 AF40 AH40 AJ40 AL40 AN40 AP40 AR40 AT40 AV40 AX40 AZ40 BB40">
    <cfRule type="duplicateValues" dxfId="20" priority="598"/>
  </conditionalFormatting>
  <conditionalFormatting sqref="V41 X41 Z41 AB41 AD41 AF41 AH41 AJ41 AL41 AN41 AP41 AR41 AT41 AV41 AX41 AZ41 BB41">
    <cfRule type="duplicateValues" dxfId="19" priority="603"/>
  </conditionalFormatting>
  <conditionalFormatting sqref="F2 H2 J2 L2 N2 P2 R2 T2 V2 X2 Z2 AB2 AD2 AF2 AH2 AJ2 AL2 AN2 AP2 AR2 AT2 AV2 AX2 AZ2 BB2">
    <cfRule type="duplicateValues" dxfId="18" priority="636"/>
  </conditionalFormatting>
  <conditionalFormatting sqref="AV2:AV42">
    <cfRule type="containsErrors" dxfId="17" priority="50">
      <formula>ISERROR(AV2)</formula>
    </cfRule>
  </conditionalFormatting>
  <conditionalFormatting sqref="AV43:AV50">
    <cfRule type="containsErrors" dxfId="16" priority="13">
      <formula>ISERROR(AV43)</formula>
    </cfRule>
  </conditionalFormatting>
  <conditionalFormatting sqref="F42 H42 J42 L42 N42 P42 R42 T42 V42 X42 Z42 AB42 AD42 AF42 AH42 AJ42 AL42 AN42 AP42 AR42 AT42 AV42 AX42 AZ42 BB42">
    <cfRule type="duplicateValues" dxfId="15" priority="9"/>
  </conditionalFormatting>
  <conditionalFormatting sqref="F43 H43 J43 L43 N43 P43 R43 T43 V43 X43 Z43 AB43 AD43 AF43 AH43 AJ43 AL43 AN43 AP43 AR43 AT43 AV43 AX43 AZ43 BB43">
    <cfRule type="duplicateValues" dxfId="14" priority="8"/>
  </conditionalFormatting>
  <conditionalFormatting sqref="F44 H44 J44 L44 N44 P44 R44 T44 V44 X44 Z44 AB44 AD44 AF44 AH44 AJ44 AL44 AN44 AP44 AR44 AT44 AV44 AX44 AZ44 BB44">
    <cfRule type="duplicateValues" dxfId="13" priority="7"/>
  </conditionalFormatting>
  <conditionalFormatting sqref="F45 H45 J45 L45 N45 P45 R45 T45 V45 X45 Z45 AB45 AD45 AF45 AH45 AJ45 AL45 AN45 AP45 AR45 AT45 AV45 AX45 AZ45 BB45">
    <cfRule type="duplicateValues" dxfId="12" priority="6"/>
  </conditionalFormatting>
  <conditionalFormatting sqref="F46 H46 J46 L46 N46 P46 R46 T46 V46 X46 Z46 AB46 AD46 AF46 AH46 AJ46 AL46 AN46 AP46 AR46 AT46 AV46 AX46 AZ46 BB46">
    <cfRule type="duplicateValues" dxfId="11" priority="5"/>
  </conditionalFormatting>
  <conditionalFormatting sqref="F47 H47 J47 L47 N47 P47 R47 T47 V47 X47 Z47 AB47 AD47 AF47 AH47 AJ47 AL47 AN47 AP47 AR47 AT47 AV47 AX47 AZ47 BB47">
    <cfRule type="duplicateValues" dxfId="10" priority="4"/>
  </conditionalFormatting>
  <conditionalFormatting sqref="F48 H48 J48 L48 N48 P48 R48 T48 V48 X48 Z48 AB48 AD48 AF48 AH48 AJ48 AL48 AN48 AP48 AR48 AT48 AV48 AX48 AZ48 BB48">
    <cfRule type="duplicateValues" dxfId="9" priority="3"/>
  </conditionalFormatting>
  <conditionalFormatting sqref="F26 H26 J26 L26 N26 P26 R26 T26 V26 X26 Z26 AB26 AD26 AF26 AH26 AJ26 AL26 AN26 AP26 AR26 AT26 AV26 AX26 AZ26 BB26">
    <cfRule type="duplicateValues" dxfId="8" priority="2"/>
  </conditionalFormatting>
  <conditionalFormatting sqref="E2:BB49">
    <cfRule type="containsBlanks" priority="1" stopIfTrue="1">
      <formula>LEN(TRIM(E2))=0</formula>
    </cfRule>
  </conditionalFormatting>
  <pageMargins left="0.7" right="0.7" top="0.75" bottom="0.75" header="0.3" footer="0.3"/>
  <pageSetup paperSize="9" orientation="portrait" horizontalDpi="90" verticalDpi="90" r:id="rId1"/>
  <cellWatches>
    <cellWatch r="F2"/>
    <cellWatch r="H2"/>
    <cellWatch r="J2"/>
    <cellWatch r="L2"/>
    <cellWatch r="N2"/>
    <cellWatch r="P2"/>
    <cellWatch r="R2"/>
    <cellWatch r="T2"/>
    <cellWatch r="V2"/>
    <cellWatch r="X2"/>
    <cellWatch r="Z2"/>
    <cellWatch r="AB2"/>
  </cellWatches>
  <drawing r:id="rId2"/>
  <legacyDrawing r:id="rId3"/>
  <controls>
    <mc:AlternateContent xmlns:mc="http://schemas.openxmlformats.org/markup-compatibility/2006">
      <mc:Choice Requires="x14">
        <control shapeId="4100" r:id="rId4" name="CommandButton2">
          <controlPr defaultSize="0" autoLine="0" r:id="rId5">
            <anchor moveWithCells="1">
              <from>
                <xdr:col>1</xdr:col>
                <xdr:colOff>152400</xdr:colOff>
                <xdr:row>0</xdr:row>
                <xdr:rowOff>47625</xdr:rowOff>
              </from>
              <to>
                <xdr:col>2</xdr:col>
                <xdr:colOff>47625</xdr:colOff>
                <xdr:row>1</xdr:row>
                <xdr:rowOff>9525</xdr:rowOff>
              </to>
            </anchor>
          </controlPr>
        </control>
      </mc:Choice>
      <mc:Fallback>
        <control shapeId="4100" r:id="rId4" name="CommandButton2"/>
      </mc:Fallback>
    </mc:AlternateContent>
    <mc:AlternateContent xmlns:mc="http://schemas.openxmlformats.org/markup-compatibility/2006">
      <mc:Choice Requires="x14">
        <control shapeId="4097" r:id="rId6" name="CommandButton1">
          <controlPr autoLine="0" r:id="rId7">
            <anchor mov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114300</xdr:colOff>
                <xdr:row>1</xdr:row>
                <xdr:rowOff>9525</xdr:rowOff>
              </to>
            </anchor>
          </controlPr>
        </control>
      </mc:Choice>
      <mc:Fallback>
        <control shapeId="4097" r:id="rId6" name="CommandButton1"/>
      </mc:Fallback>
    </mc:AlternateContent>
    <mc:AlternateContent xmlns:mc="http://schemas.openxmlformats.org/markup-compatibility/2006">
      <mc:Choice Requires="x14">
        <control shapeId="4098" r:id="rId8" name="Button 2">
          <controlPr defaultSize="0" print="0" autoFill="0" autoPict="0" macro="[0]!СкрытьФИО">
            <anchor moveWithCells="1" sizeWithCells="1">
              <from>
                <xdr:col>2</xdr:col>
                <xdr:colOff>104775</xdr:colOff>
                <xdr:row>0</xdr:row>
                <xdr:rowOff>47625</xdr:rowOff>
              </from>
              <to>
                <xdr:col>2</xdr:col>
                <xdr:colOff>590550</xdr:colOff>
                <xdr:row>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9" r:id="rId9" name="Button 3">
          <controlPr defaultSize="0" print="0" autoFill="0" autoPict="0" macro="[0]!ПоказФио">
            <anchor moveWithCells="1" sizeWithCells="1">
              <from>
                <xdr:col>2</xdr:col>
                <xdr:colOff>628650</xdr:colOff>
                <xdr:row>0</xdr:row>
                <xdr:rowOff>38100</xdr:rowOff>
              </from>
              <to>
                <xdr:col>3</xdr:col>
                <xdr:colOff>133350</xdr:colOff>
                <xdr:row>1</xdr:row>
                <xdr:rowOff>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E1:M2"/>
  <sheetViews>
    <sheetView workbookViewId="0"/>
  </sheetViews>
  <sheetFormatPr defaultRowHeight="15" x14ac:dyDescent="0.25"/>
  <sheetData>
    <row r="1" spans="5:13" x14ac:dyDescent="0.25">
      <c r="E1" s="8"/>
      <c r="F1" s="2"/>
      <c r="G1" s="8"/>
      <c r="H1" s="2"/>
      <c r="I1" s="8"/>
      <c r="J1" s="2"/>
      <c r="K1" s="11"/>
      <c r="L1" s="11"/>
      <c r="M1" s="11"/>
    </row>
    <row r="2" spans="5:13" x14ac:dyDescent="0.25">
      <c r="E2" s="11"/>
      <c r="F2" s="11"/>
      <c r="G2" s="11"/>
      <c r="H2" s="11"/>
      <c r="I2" s="11"/>
      <c r="J2" s="11"/>
      <c r="K2" s="11"/>
      <c r="L2" s="11"/>
      <c r="M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Y274"/>
  <sheetViews>
    <sheetView tabSelected="1" zoomScale="98" zoomScaleNormal="98" workbookViewId="0">
      <pane ySplit="3" topLeftCell="A4" activePane="bottomLeft" state="frozen"/>
      <selection activeCell="O1" sqref="O1"/>
      <selection pane="bottomLeft" activeCell="AE26" sqref="AE26"/>
    </sheetView>
  </sheetViews>
  <sheetFormatPr defaultColWidth="9.140625" defaultRowHeight="15" x14ac:dyDescent="0.25"/>
  <cols>
    <col min="1" max="1" width="9.42578125" style="11" customWidth="1"/>
    <col min="2" max="2" width="3.28515625" style="11" customWidth="1"/>
    <col min="3" max="3" width="11.28515625" style="11" customWidth="1"/>
    <col min="4" max="4" width="3.28515625" style="146" customWidth="1"/>
    <col min="5" max="5" width="17.140625" style="11" customWidth="1"/>
    <col min="6" max="6" width="3.85546875" style="148" customWidth="1"/>
    <col min="7" max="7" width="17" style="11" customWidth="1"/>
    <col min="8" max="8" width="2.5703125" style="33" customWidth="1"/>
    <col min="9" max="9" width="17.85546875" style="11" customWidth="1"/>
    <col min="10" max="10" width="4.42578125" style="33" customWidth="1"/>
    <col min="11" max="11" width="16.42578125" style="11" customWidth="1"/>
    <col min="12" max="12" width="4.5703125" style="33" customWidth="1"/>
    <col min="13" max="13" width="19.5703125" style="11" customWidth="1"/>
    <col min="14" max="14" width="6" style="33" customWidth="1"/>
    <col min="15" max="15" width="20.5703125" style="11" customWidth="1"/>
    <col min="16" max="16" width="5.42578125" style="33" customWidth="1"/>
    <col min="17" max="17" width="20.42578125" style="11" customWidth="1"/>
    <col min="18" max="18" width="5.140625" style="33" customWidth="1"/>
    <col min="19" max="19" width="21" style="11" customWidth="1"/>
    <col min="20" max="20" width="4" style="33" customWidth="1"/>
    <col min="21" max="21" width="22" style="11" customWidth="1"/>
    <col min="22" max="22" width="4.7109375" style="33" customWidth="1"/>
    <col min="23" max="23" width="24" style="11" customWidth="1"/>
    <col min="24" max="24" width="3.7109375" style="33" customWidth="1"/>
    <col min="25" max="25" width="21.42578125" style="33" customWidth="1"/>
    <col min="26" max="26" width="3.42578125" style="33" customWidth="1"/>
    <col min="27" max="27" width="23.42578125" style="33" customWidth="1"/>
    <col min="28" max="28" width="4.140625" style="33" customWidth="1"/>
    <col min="29" max="29" width="21.5703125" style="33" customWidth="1"/>
    <col min="30" max="30" width="3.5703125" style="33" customWidth="1"/>
    <col min="31" max="31" width="22.140625" style="33" customWidth="1"/>
    <col min="32" max="32" width="3.5703125" style="33" customWidth="1"/>
    <col min="33" max="33" width="20.85546875" style="33" customWidth="1"/>
    <col min="34" max="34" width="22.28515625" style="33" customWidth="1"/>
    <col min="35" max="35" width="3.5703125" style="33" customWidth="1"/>
    <col min="36" max="36" width="23" style="33" customWidth="1"/>
    <col min="37" max="37" width="21.28515625" style="33" customWidth="1"/>
    <col min="38" max="16384" width="9.140625" style="11"/>
  </cols>
  <sheetData>
    <row r="1" spans="1:39" x14ac:dyDescent="0.25">
      <c r="C1" s="11" t="s">
        <v>140</v>
      </c>
      <c r="D1" s="11"/>
      <c r="E1" s="187"/>
      <c r="F1" s="11"/>
      <c r="I1" s="150"/>
      <c r="Q1" s="33" t="s">
        <v>142</v>
      </c>
      <c r="W1" s="33"/>
      <c r="AH1" s="150" t="s">
        <v>142</v>
      </c>
    </row>
    <row r="2" spans="1:39" ht="13.5" customHeight="1" x14ac:dyDescent="0.25">
      <c r="B2" s="190"/>
      <c r="C2" s="189" t="s">
        <v>141</v>
      </c>
      <c r="D2" s="189"/>
      <c r="E2" s="189"/>
      <c r="F2" s="189"/>
      <c r="I2" s="150"/>
      <c r="Q2" s="151" t="s">
        <v>143</v>
      </c>
      <c r="W2" s="151"/>
      <c r="AH2" s="150" t="s">
        <v>156</v>
      </c>
    </row>
    <row r="3" spans="1:39" s="199" customFormat="1" ht="32.25" customHeight="1" x14ac:dyDescent="0.25">
      <c r="A3" s="152" t="s">
        <v>16</v>
      </c>
      <c r="B3" s="152" t="s">
        <v>18</v>
      </c>
      <c r="C3" s="195" t="s">
        <v>145</v>
      </c>
      <c r="D3" s="196" t="s">
        <v>18</v>
      </c>
      <c r="E3" s="195" t="s">
        <v>208</v>
      </c>
      <c r="F3" s="197" t="s">
        <v>18</v>
      </c>
      <c r="G3" s="195" t="s">
        <v>148</v>
      </c>
      <c r="H3" s="196" t="s">
        <v>18</v>
      </c>
      <c r="I3" s="195" t="s">
        <v>207</v>
      </c>
      <c r="J3" s="198" t="s">
        <v>18</v>
      </c>
      <c r="K3" s="155" t="s">
        <v>149</v>
      </c>
      <c r="L3" s="198" t="s">
        <v>18</v>
      </c>
      <c r="M3" s="155" t="s">
        <v>150</v>
      </c>
      <c r="N3" s="198" t="s">
        <v>18</v>
      </c>
      <c r="O3" s="155" t="s">
        <v>198</v>
      </c>
      <c r="P3" s="198" t="s">
        <v>18</v>
      </c>
      <c r="Q3" s="154" t="s">
        <v>151</v>
      </c>
      <c r="R3" s="153" t="s">
        <v>18</v>
      </c>
      <c r="S3" s="154" t="s">
        <v>199</v>
      </c>
      <c r="T3" s="153" t="s">
        <v>18</v>
      </c>
      <c r="U3" s="155" t="s">
        <v>200</v>
      </c>
      <c r="V3" s="153" t="s">
        <v>18</v>
      </c>
      <c r="W3" s="155" t="s">
        <v>201</v>
      </c>
      <c r="X3" s="153" t="s">
        <v>18</v>
      </c>
      <c r="Y3" s="156" t="s">
        <v>202</v>
      </c>
      <c r="Z3" s="153" t="s">
        <v>18</v>
      </c>
      <c r="AA3" s="156" t="s">
        <v>203</v>
      </c>
      <c r="AB3" s="153" t="s">
        <v>18</v>
      </c>
      <c r="AC3" s="156" t="s">
        <v>204</v>
      </c>
      <c r="AD3" s="153" t="s">
        <v>18</v>
      </c>
      <c r="AE3" s="156" t="s">
        <v>209</v>
      </c>
      <c r="AF3" s="153"/>
      <c r="AG3" s="156" t="s">
        <v>152</v>
      </c>
      <c r="AH3" s="156" t="s">
        <v>153</v>
      </c>
      <c r="AI3" s="153" t="s">
        <v>18</v>
      </c>
      <c r="AJ3" s="156" t="s">
        <v>154</v>
      </c>
      <c r="AK3" s="156" t="s">
        <v>155</v>
      </c>
    </row>
    <row r="4" spans="1:39" ht="12.75" customHeight="1" x14ac:dyDescent="0.25">
      <c r="A4" s="102" t="s">
        <v>19</v>
      </c>
      <c r="B4" s="102">
        <v>1</v>
      </c>
      <c r="C4" s="159" t="s">
        <v>105</v>
      </c>
      <c r="D4" s="158">
        <f>Сыныптар!G2</f>
        <v>0</v>
      </c>
      <c r="E4" s="160"/>
      <c r="F4" s="161"/>
      <c r="G4" s="158"/>
      <c r="H4" s="158"/>
      <c r="I4" s="158"/>
      <c r="J4" s="158"/>
      <c r="K4" s="158"/>
      <c r="L4" s="158"/>
      <c r="M4" s="158" t="s">
        <v>159</v>
      </c>
      <c r="N4" s="158"/>
      <c r="O4" s="158" t="s">
        <v>159</v>
      </c>
      <c r="P4" s="158"/>
      <c r="Q4" s="158" t="s">
        <v>159</v>
      </c>
      <c r="R4" s="158"/>
      <c r="S4" s="158" t="s">
        <v>159</v>
      </c>
      <c r="T4" s="158"/>
      <c r="U4" s="158" t="s">
        <v>159</v>
      </c>
      <c r="V4" s="158"/>
      <c r="W4" s="158" t="s">
        <v>168</v>
      </c>
      <c r="X4" s="158"/>
      <c r="Y4" s="158" t="s">
        <v>181</v>
      </c>
      <c r="Z4" s="158"/>
      <c r="AA4" s="158" t="s">
        <v>182</v>
      </c>
      <c r="AB4" s="158"/>
      <c r="AC4" s="158" t="s">
        <v>181</v>
      </c>
      <c r="AD4" s="158"/>
      <c r="AE4" s="158" t="s">
        <v>158</v>
      </c>
      <c r="AF4" s="158"/>
      <c r="AG4" s="158" t="s">
        <v>169</v>
      </c>
      <c r="AH4" s="158" t="s">
        <v>168</v>
      </c>
      <c r="AI4" s="158"/>
      <c r="AJ4" s="158" t="s">
        <v>185</v>
      </c>
      <c r="AK4" s="158" t="s">
        <v>184</v>
      </c>
      <c r="AL4" s="160"/>
    </row>
    <row r="5" spans="1:39" ht="12.75" customHeight="1" x14ac:dyDescent="0.25">
      <c r="A5" s="102"/>
      <c r="B5" s="102">
        <v>2</v>
      </c>
      <c r="C5" s="159" t="s">
        <v>144</v>
      </c>
      <c r="D5" s="158"/>
      <c r="E5" s="158" t="s">
        <v>205</v>
      </c>
      <c r="F5" s="161"/>
      <c r="G5" s="185" t="s">
        <v>158</v>
      </c>
      <c r="H5" s="158"/>
      <c r="I5" s="158" t="s">
        <v>159</v>
      </c>
      <c r="J5" s="158"/>
      <c r="K5" s="158" t="s">
        <v>159</v>
      </c>
      <c r="L5" s="158"/>
      <c r="M5" s="158" t="s">
        <v>167</v>
      </c>
      <c r="N5" s="158"/>
      <c r="O5" s="158" t="s">
        <v>168</v>
      </c>
      <c r="P5" s="158"/>
      <c r="Q5" s="158" t="s">
        <v>168</v>
      </c>
      <c r="R5" s="158"/>
      <c r="S5" s="158" t="s">
        <v>168</v>
      </c>
      <c r="T5" s="158"/>
      <c r="U5" s="158" t="s">
        <v>176</v>
      </c>
      <c r="V5" s="158"/>
      <c r="W5" s="158" t="s">
        <v>176</v>
      </c>
      <c r="X5" s="158"/>
      <c r="Y5" s="158" t="s">
        <v>184</v>
      </c>
      <c r="Z5" s="158"/>
      <c r="AA5" s="158" t="s">
        <v>186</v>
      </c>
      <c r="AB5" s="158"/>
      <c r="AC5" s="158" t="s">
        <v>182</v>
      </c>
      <c r="AD5" s="158"/>
      <c r="AE5" s="158" t="s">
        <v>181</v>
      </c>
      <c r="AF5" s="158"/>
      <c r="AG5" s="158" t="s">
        <v>176</v>
      </c>
      <c r="AH5" s="158" t="s">
        <v>181</v>
      </c>
      <c r="AI5" s="158"/>
      <c r="AJ5" s="158" t="s">
        <v>169</v>
      </c>
      <c r="AK5" s="158" t="s">
        <v>185</v>
      </c>
      <c r="AL5" s="160"/>
      <c r="AM5" s="176"/>
    </row>
    <row r="6" spans="1:39" ht="12.75" customHeight="1" x14ac:dyDescent="0.25">
      <c r="A6" s="102"/>
      <c r="B6" s="102">
        <v>3</v>
      </c>
      <c r="C6" s="159" t="s">
        <v>107</v>
      </c>
      <c r="D6" s="158"/>
      <c r="E6" s="158" t="s">
        <v>205</v>
      </c>
      <c r="F6" s="161"/>
      <c r="G6" s="158" t="s">
        <v>159</v>
      </c>
      <c r="H6" s="158"/>
      <c r="I6" s="158" t="s">
        <v>158</v>
      </c>
      <c r="J6" s="158"/>
      <c r="K6" s="158" t="s">
        <v>205</v>
      </c>
      <c r="L6" s="158"/>
      <c r="M6" s="158" t="s">
        <v>168</v>
      </c>
      <c r="N6" s="158"/>
      <c r="O6" s="158" t="s">
        <v>167</v>
      </c>
      <c r="P6" s="158"/>
      <c r="Q6" s="158" t="s">
        <v>174</v>
      </c>
      <c r="R6" s="158"/>
      <c r="S6" s="158" t="s">
        <v>171</v>
      </c>
      <c r="T6" s="158"/>
      <c r="U6" s="158" t="s">
        <v>169</v>
      </c>
      <c r="V6" s="158"/>
      <c r="W6" s="158" t="s">
        <v>159</v>
      </c>
      <c r="X6" s="158"/>
      <c r="Y6" s="158" t="s">
        <v>182</v>
      </c>
      <c r="Z6" s="158"/>
      <c r="AA6" s="158" t="s">
        <v>183</v>
      </c>
      <c r="AB6" s="158"/>
      <c r="AC6" s="158" t="s">
        <v>190</v>
      </c>
      <c r="AD6" s="158"/>
      <c r="AE6" s="158" t="s">
        <v>185</v>
      </c>
      <c r="AF6" s="158"/>
      <c r="AG6" s="158" t="s">
        <v>184</v>
      </c>
      <c r="AH6" s="158" t="s">
        <v>176</v>
      </c>
      <c r="AI6" s="158"/>
      <c r="AJ6" s="158" t="s">
        <v>181</v>
      </c>
      <c r="AK6" s="158" t="s">
        <v>176</v>
      </c>
      <c r="AL6" s="160"/>
    </row>
    <row r="7" spans="1:39" ht="12.75" customHeight="1" x14ac:dyDescent="0.25">
      <c r="A7" s="102"/>
      <c r="B7" s="102">
        <v>4</v>
      </c>
      <c r="C7" s="159" t="s">
        <v>136</v>
      </c>
      <c r="D7" s="158"/>
      <c r="E7" s="158" t="s">
        <v>157</v>
      </c>
      <c r="F7" s="161"/>
      <c r="G7" s="158" t="s">
        <v>205</v>
      </c>
      <c r="H7" s="158"/>
      <c r="I7" s="158" t="s">
        <v>205</v>
      </c>
      <c r="J7" s="158"/>
      <c r="K7" s="158" t="s">
        <v>158</v>
      </c>
      <c r="L7" s="158"/>
      <c r="M7" s="158" t="s">
        <v>169</v>
      </c>
      <c r="N7" s="158"/>
      <c r="O7" s="158" t="s">
        <v>165</v>
      </c>
      <c r="P7" s="158"/>
      <c r="Q7" s="158" t="s">
        <v>175</v>
      </c>
      <c r="R7" s="158"/>
      <c r="S7" s="158" t="s">
        <v>176</v>
      </c>
      <c r="T7" s="158"/>
      <c r="U7" s="158" t="s">
        <v>162</v>
      </c>
      <c r="V7" s="158"/>
      <c r="W7" s="158" t="s">
        <v>171</v>
      </c>
      <c r="X7" s="158"/>
      <c r="Y7" s="158" t="s">
        <v>176</v>
      </c>
      <c r="Z7" s="158"/>
      <c r="AA7" s="158" t="s">
        <v>179</v>
      </c>
      <c r="AB7" s="158"/>
      <c r="AC7" s="158" t="s">
        <v>176</v>
      </c>
      <c r="AD7" s="158"/>
      <c r="AE7" s="158" t="s">
        <v>169</v>
      </c>
      <c r="AF7" s="158"/>
      <c r="AG7" s="158" t="s">
        <v>183</v>
      </c>
      <c r="AH7" s="158" t="s">
        <v>185</v>
      </c>
      <c r="AI7" s="158"/>
      <c r="AJ7" s="158" t="s">
        <v>184</v>
      </c>
      <c r="AK7" s="158" t="s">
        <v>181</v>
      </c>
      <c r="AL7" s="160"/>
    </row>
    <row r="8" spans="1:39" ht="12.75" customHeight="1" x14ac:dyDescent="0.25">
      <c r="A8" s="102"/>
      <c r="B8" s="102">
        <v>5</v>
      </c>
      <c r="C8" s="159" t="s">
        <v>137</v>
      </c>
      <c r="D8" s="158"/>
      <c r="E8" s="158" t="s">
        <v>158</v>
      </c>
      <c r="F8" s="161"/>
      <c r="G8" s="158" t="s">
        <v>160</v>
      </c>
      <c r="H8" s="158"/>
      <c r="I8" s="158" t="s">
        <v>166</v>
      </c>
      <c r="J8" s="158"/>
      <c r="K8" s="158" t="s">
        <v>163</v>
      </c>
      <c r="L8" s="158"/>
      <c r="M8" s="158" t="s">
        <v>158</v>
      </c>
      <c r="N8" s="158"/>
      <c r="O8" s="158" t="s">
        <v>163</v>
      </c>
      <c r="P8" s="158"/>
      <c r="Q8" s="158" t="s">
        <v>171</v>
      </c>
      <c r="R8" s="158"/>
      <c r="S8" s="158" t="s">
        <v>162</v>
      </c>
      <c r="T8" s="158"/>
      <c r="U8" s="158" t="s">
        <v>168</v>
      </c>
      <c r="V8" s="158"/>
      <c r="W8" s="158" t="s">
        <v>162</v>
      </c>
      <c r="X8" s="158"/>
      <c r="Y8" s="158" t="s">
        <v>169</v>
      </c>
      <c r="Z8" s="158"/>
      <c r="AA8" s="158" t="s">
        <v>161</v>
      </c>
      <c r="AB8" s="158"/>
      <c r="AC8" s="158" t="s">
        <v>168</v>
      </c>
      <c r="AD8" s="158"/>
      <c r="AE8" s="158" t="s">
        <v>176</v>
      </c>
      <c r="AF8" s="158"/>
      <c r="AG8" s="158" t="s">
        <v>171</v>
      </c>
      <c r="AH8" s="158" t="s">
        <v>178</v>
      </c>
      <c r="AI8" s="158"/>
      <c r="AJ8" s="158" t="s">
        <v>171</v>
      </c>
      <c r="AK8" s="158" t="s">
        <v>169</v>
      </c>
      <c r="AL8" s="160"/>
    </row>
    <row r="9" spans="1:39" ht="12.75" customHeight="1" x14ac:dyDescent="0.25">
      <c r="A9" s="102"/>
      <c r="B9" s="102">
        <v>6</v>
      </c>
      <c r="C9" s="159" t="s">
        <v>138</v>
      </c>
      <c r="D9" s="158">
        <f>Сыныптар!G7</f>
        <v>0</v>
      </c>
      <c r="E9" s="158"/>
      <c r="F9" s="161"/>
      <c r="G9" s="158"/>
      <c r="H9" s="158"/>
      <c r="I9" s="158"/>
      <c r="J9" s="158"/>
      <c r="K9" s="158"/>
      <c r="L9" s="158"/>
      <c r="N9" s="158"/>
      <c r="O9" s="158" t="s">
        <v>158</v>
      </c>
      <c r="P9" s="158"/>
      <c r="Q9" s="158"/>
      <c r="R9" s="158"/>
      <c r="S9" s="158" t="s">
        <v>177</v>
      </c>
      <c r="T9" s="158"/>
      <c r="U9" s="158" t="s">
        <v>177</v>
      </c>
      <c r="V9" s="158"/>
      <c r="W9" s="158" t="s">
        <v>169</v>
      </c>
      <c r="X9" s="158"/>
      <c r="Y9" s="158" t="s">
        <v>161</v>
      </c>
      <c r="Z9" s="158"/>
      <c r="AA9" s="158" t="s">
        <v>169</v>
      </c>
      <c r="AB9" s="158"/>
      <c r="AC9" s="158" t="s">
        <v>183</v>
      </c>
      <c r="AD9" s="158"/>
      <c r="AE9" s="158" t="s">
        <v>168</v>
      </c>
      <c r="AF9" s="158"/>
      <c r="AG9" s="158" t="s">
        <v>191</v>
      </c>
      <c r="AH9" s="158" t="s">
        <v>194</v>
      </c>
      <c r="AI9" s="158"/>
      <c r="AJ9" s="158" t="s">
        <v>158</v>
      </c>
      <c r="AK9" s="158" t="s">
        <v>171</v>
      </c>
      <c r="AL9" s="160"/>
    </row>
    <row r="10" spans="1:39" ht="15" customHeight="1" x14ac:dyDescent="0.25">
      <c r="A10" s="102"/>
      <c r="B10" s="102">
        <v>7</v>
      </c>
      <c r="C10" s="159" t="s">
        <v>139</v>
      </c>
      <c r="D10" s="158">
        <f>Сыныптар!G8</f>
        <v>0</v>
      </c>
      <c r="E10" s="158"/>
      <c r="F10" s="161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 t="s">
        <v>183</v>
      </c>
      <c r="Z10" s="158"/>
      <c r="AA10" s="158" t="s">
        <v>158</v>
      </c>
      <c r="AB10" s="158"/>
      <c r="AC10" s="158" t="s">
        <v>158</v>
      </c>
      <c r="AD10" s="158"/>
      <c r="AE10" s="158" t="s">
        <v>190</v>
      </c>
      <c r="AF10" s="158"/>
      <c r="AG10" s="185" t="s">
        <v>178</v>
      </c>
      <c r="AH10" s="158" t="s">
        <v>191</v>
      </c>
      <c r="AI10" s="158"/>
      <c r="AJ10" s="158" t="s">
        <v>183</v>
      </c>
      <c r="AK10" s="158" t="s">
        <v>193</v>
      </c>
      <c r="AL10" s="160"/>
    </row>
    <row r="11" spans="1:39" ht="12.75" customHeight="1" thickBot="1" x14ac:dyDescent="0.3">
      <c r="A11" s="102"/>
      <c r="B11" s="102">
        <v>8</v>
      </c>
      <c r="C11" s="162" t="s">
        <v>146</v>
      </c>
      <c r="D11" s="163">
        <f>Сыныптар!G9</f>
        <v>0</v>
      </c>
      <c r="E11" s="163"/>
      <c r="F11" s="164"/>
      <c r="G11" s="163"/>
      <c r="H11" s="163"/>
      <c r="I11" s="163"/>
      <c r="J11" s="163"/>
      <c r="K11" s="163"/>
      <c r="L11" s="163"/>
      <c r="M11" s="163"/>
      <c r="N11" s="163"/>
      <c r="O11" s="163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60"/>
    </row>
    <row r="12" spans="1:39" ht="13.5" customHeight="1" thickTop="1" x14ac:dyDescent="0.25">
      <c r="A12" s="102" t="s">
        <v>29</v>
      </c>
      <c r="B12" s="102">
        <v>1</v>
      </c>
      <c r="C12" s="159" t="s">
        <v>105</v>
      </c>
      <c r="D12" s="142">
        <f>Сыныптар!G10</f>
        <v>0</v>
      </c>
      <c r="E12" s="142"/>
      <c r="F12" s="165"/>
      <c r="G12" s="142"/>
      <c r="H12" s="142"/>
      <c r="I12" s="142"/>
      <c r="J12" s="142"/>
      <c r="K12" s="142"/>
      <c r="L12" s="142"/>
      <c r="M12" s="158" t="s">
        <v>159</v>
      </c>
      <c r="N12" s="142"/>
      <c r="O12" s="142" t="s">
        <v>159</v>
      </c>
      <c r="P12" s="142"/>
      <c r="Q12" s="142" t="s">
        <v>173</v>
      </c>
      <c r="R12" s="142"/>
      <c r="S12" s="142" t="s">
        <v>158</v>
      </c>
      <c r="T12" s="142"/>
      <c r="U12" s="142" t="s">
        <v>159</v>
      </c>
      <c r="V12" s="142"/>
      <c r="W12" s="142" t="s">
        <v>168</v>
      </c>
      <c r="X12" s="142"/>
      <c r="Y12" s="142" t="s">
        <v>181</v>
      </c>
      <c r="Z12" s="142"/>
      <c r="AA12" s="142" t="s">
        <v>168</v>
      </c>
      <c r="AB12" s="142"/>
      <c r="AC12" s="142" t="s">
        <v>168</v>
      </c>
      <c r="AD12" s="142"/>
      <c r="AE12" s="142" t="s">
        <v>168</v>
      </c>
      <c r="AF12" s="142"/>
      <c r="AG12" s="142" t="s">
        <v>169</v>
      </c>
      <c r="AH12" s="142" t="s">
        <v>179</v>
      </c>
      <c r="AI12" s="142"/>
      <c r="AJ12" s="142" t="s">
        <v>184</v>
      </c>
      <c r="AK12" s="142" t="s">
        <v>181</v>
      </c>
      <c r="AL12" s="160"/>
    </row>
    <row r="13" spans="1:39" ht="14.25" customHeight="1" x14ac:dyDescent="0.25">
      <c r="A13" s="102"/>
      <c r="B13" s="102">
        <v>2</v>
      </c>
      <c r="C13" s="159" t="s">
        <v>144</v>
      </c>
      <c r="D13" s="158">
        <f>Сыныптар!G11</f>
        <v>0</v>
      </c>
      <c r="E13" s="158" t="s">
        <v>159</v>
      </c>
      <c r="F13" s="161"/>
      <c r="G13" s="158" t="s">
        <v>205</v>
      </c>
      <c r="H13" s="158"/>
      <c r="I13" s="158" t="s">
        <v>159</v>
      </c>
      <c r="J13" s="158"/>
      <c r="K13" s="158" t="s">
        <v>159</v>
      </c>
      <c r="L13" s="158"/>
      <c r="M13" s="158" t="s">
        <v>170</v>
      </c>
      <c r="N13" s="158"/>
      <c r="O13" s="158" t="s">
        <v>168</v>
      </c>
      <c r="P13" s="158"/>
      <c r="Q13" s="158" t="s">
        <v>158</v>
      </c>
      <c r="R13" s="158"/>
      <c r="S13" s="158" t="s">
        <v>168</v>
      </c>
      <c r="T13" s="158"/>
      <c r="U13" s="158" t="s">
        <v>169</v>
      </c>
      <c r="V13" s="158"/>
      <c r="W13" s="158" t="s">
        <v>162</v>
      </c>
      <c r="X13" s="158"/>
      <c r="Y13" s="158" t="s">
        <v>179</v>
      </c>
      <c r="Z13" s="158"/>
      <c r="AA13" s="158" t="s">
        <v>181</v>
      </c>
      <c r="AB13" s="158"/>
      <c r="AC13" s="158" t="s">
        <v>182</v>
      </c>
      <c r="AD13" s="158"/>
      <c r="AE13" s="158" t="s">
        <v>181</v>
      </c>
      <c r="AF13" s="158"/>
      <c r="AG13" s="158" t="s">
        <v>168</v>
      </c>
      <c r="AH13" s="158" t="s">
        <v>181</v>
      </c>
      <c r="AI13" s="158"/>
      <c r="AJ13" s="158" t="s">
        <v>176</v>
      </c>
      <c r="AK13" s="158" t="s">
        <v>184</v>
      </c>
      <c r="AL13" s="160"/>
    </row>
    <row r="14" spans="1:39" ht="14.25" customHeight="1" x14ac:dyDescent="0.25">
      <c r="A14" s="102"/>
      <c r="B14" s="102">
        <v>3</v>
      </c>
      <c r="C14" s="159" t="s">
        <v>107</v>
      </c>
      <c r="D14" s="158">
        <f>Сыныптар!G12</f>
        <v>0</v>
      </c>
      <c r="E14" s="158" t="s">
        <v>205</v>
      </c>
      <c r="F14" s="161"/>
      <c r="G14" s="158" t="s">
        <v>205</v>
      </c>
      <c r="H14" s="158"/>
      <c r="I14" s="158" t="s">
        <v>206</v>
      </c>
      <c r="J14" s="158"/>
      <c r="K14" s="158" t="s">
        <v>205</v>
      </c>
      <c r="L14" s="158"/>
      <c r="M14" s="158" t="s">
        <v>168</v>
      </c>
      <c r="N14" s="158"/>
      <c r="O14" s="158" t="s">
        <v>164</v>
      </c>
      <c r="P14" s="158"/>
      <c r="Q14" s="158" t="s">
        <v>169</v>
      </c>
      <c r="R14" s="158"/>
      <c r="S14" s="158" t="s">
        <v>159</v>
      </c>
      <c r="T14" s="158"/>
      <c r="U14" s="158" t="s">
        <v>158</v>
      </c>
      <c r="V14" s="158"/>
      <c r="W14" s="158" t="s">
        <v>159</v>
      </c>
      <c r="X14" s="158"/>
      <c r="Y14" s="158" t="s">
        <v>176</v>
      </c>
      <c r="Z14" s="158"/>
      <c r="AA14" s="158" t="s">
        <v>182</v>
      </c>
      <c r="AB14" s="158"/>
      <c r="AC14" s="158" t="s">
        <v>181</v>
      </c>
      <c r="AD14" s="158"/>
      <c r="AE14" s="158" t="s">
        <v>169</v>
      </c>
      <c r="AF14" s="158"/>
      <c r="AG14" s="158" t="s">
        <v>185</v>
      </c>
      <c r="AH14" s="158" t="s">
        <v>135</v>
      </c>
      <c r="AI14" s="158"/>
      <c r="AJ14" s="158" t="s">
        <v>181</v>
      </c>
      <c r="AK14" s="158" t="s">
        <v>176</v>
      </c>
      <c r="AL14" s="160"/>
    </row>
    <row r="15" spans="1:39" ht="15" customHeight="1" x14ac:dyDescent="0.25">
      <c r="A15" s="102"/>
      <c r="B15" s="102">
        <v>4</v>
      </c>
      <c r="C15" s="159" t="s">
        <v>136</v>
      </c>
      <c r="D15" s="158">
        <f>Сыныптар!G13</f>
        <v>0</v>
      </c>
      <c r="E15" s="158" t="s">
        <v>160</v>
      </c>
      <c r="F15" s="161"/>
      <c r="G15" s="158" t="s">
        <v>166</v>
      </c>
      <c r="H15" s="158"/>
      <c r="I15" s="158" t="s">
        <v>205</v>
      </c>
      <c r="J15" s="158"/>
      <c r="K15" s="158" t="s">
        <v>158</v>
      </c>
      <c r="L15" s="158"/>
      <c r="M15" s="158" t="s">
        <v>167</v>
      </c>
      <c r="N15" s="158"/>
      <c r="O15" s="158" t="s">
        <v>169</v>
      </c>
      <c r="P15" s="158"/>
      <c r="Q15" s="158" t="s">
        <v>159</v>
      </c>
      <c r="R15" s="158"/>
      <c r="S15" s="158" t="s">
        <v>171</v>
      </c>
      <c r="T15" s="158"/>
      <c r="U15" s="158" t="s">
        <v>165</v>
      </c>
      <c r="V15" s="158"/>
      <c r="W15" s="158" t="s">
        <v>176</v>
      </c>
      <c r="X15" s="158"/>
      <c r="Y15" s="158" t="s">
        <v>182</v>
      </c>
      <c r="Z15" s="158"/>
      <c r="AA15" s="158" t="s">
        <v>179</v>
      </c>
      <c r="AB15" s="158"/>
      <c r="AC15" s="158" t="s">
        <v>176</v>
      </c>
      <c r="AD15" s="158"/>
      <c r="AE15" s="158" t="s">
        <v>184</v>
      </c>
      <c r="AF15" s="158"/>
      <c r="AG15" s="158" t="s">
        <v>181</v>
      </c>
      <c r="AH15" s="158" t="s">
        <v>176</v>
      </c>
      <c r="AI15" s="158"/>
      <c r="AJ15" s="158" t="s">
        <v>185</v>
      </c>
      <c r="AK15" s="158" t="s">
        <v>168</v>
      </c>
      <c r="AL15" s="160"/>
    </row>
    <row r="16" spans="1:39" ht="15.75" customHeight="1" x14ac:dyDescent="0.25">
      <c r="A16" s="102"/>
      <c r="B16" s="102">
        <v>5</v>
      </c>
      <c r="C16" s="159" t="s">
        <v>137</v>
      </c>
      <c r="D16" s="158">
        <f>Сыныптар!G14</f>
        <v>0</v>
      </c>
      <c r="E16" s="158" t="s">
        <v>166</v>
      </c>
      <c r="F16" s="161"/>
      <c r="G16" s="158" t="s">
        <v>158</v>
      </c>
      <c r="H16" s="158"/>
      <c r="I16" s="158" t="s">
        <v>205</v>
      </c>
      <c r="J16" s="158"/>
      <c r="K16" s="158" t="s">
        <v>157</v>
      </c>
      <c r="L16" s="158"/>
      <c r="M16" s="158" t="s">
        <v>162</v>
      </c>
      <c r="N16" s="158"/>
      <c r="O16" s="158" t="s">
        <v>172</v>
      </c>
      <c r="P16" s="158"/>
      <c r="Q16" s="158" t="s">
        <v>168</v>
      </c>
      <c r="R16" s="158"/>
      <c r="S16" s="158" t="s">
        <v>165</v>
      </c>
      <c r="T16" s="158"/>
      <c r="U16" s="158" t="s">
        <v>171</v>
      </c>
      <c r="V16" s="158"/>
      <c r="W16" s="158" t="s">
        <v>169</v>
      </c>
      <c r="X16" s="158"/>
      <c r="Y16" s="158" t="s">
        <v>158</v>
      </c>
      <c r="Z16" s="158"/>
      <c r="AA16" s="158" t="s">
        <v>176</v>
      </c>
      <c r="AB16" s="158"/>
      <c r="AC16" s="158" t="s">
        <v>185</v>
      </c>
      <c r="AD16" s="158"/>
      <c r="AE16" s="158" t="s">
        <v>161</v>
      </c>
      <c r="AF16" s="158"/>
      <c r="AG16" s="158" t="s">
        <v>176</v>
      </c>
      <c r="AH16" s="158" t="s">
        <v>171</v>
      </c>
      <c r="AI16" s="158"/>
      <c r="AJ16" s="158" t="s">
        <v>183</v>
      </c>
      <c r="AK16" s="158" t="s">
        <v>179</v>
      </c>
      <c r="AL16" s="160"/>
    </row>
    <row r="17" spans="1:38" ht="19.5" customHeight="1" x14ac:dyDescent="0.25">
      <c r="A17" s="102"/>
      <c r="B17" s="102">
        <v>6</v>
      </c>
      <c r="C17" s="159" t="s">
        <v>138</v>
      </c>
      <c r="D17" s="158">
        <f>Сыныптар!G15</f>
        <v>0</v>
      </c>
      <c r="E17" s="158" t="s">
        <v>163</v>
      </c>
      <c r="F17" s="161"/>
      <c r="G17" s="158"/>
      <c r="H17" s="158"/>
      <c r="I17" s="158" t="s">
        <v>163</v>
      </c>
      <c r="J17" s="158"/>
      <c r="K17" s="158"/>
      <c r="L17" s="158"/>
      <c r="N17" s="158"/>
      <c r="O17" s="158"/>
      <c r="P17" s="158"/>
      <c r="Q17" s="158" t="s">
        <v>162</v>
      </c>
      <c r="R17" s="158"/>
      <c r="S17" s="158" t="s">
        <v>169</v>
      </c>
      <c r="T17" s="158"/>
      <c r="U17" s="158" t="s">
        <v>179</v>
      </c>
      <c r="V17" s="158"/>
      <c r="W17" s="158" t="s">
        <v>171</v>
      </c>
      <c r="X17" s="158"/>
      <c r="Y17" s="158" t="s">
        <v>177</v>
      </c>
      <c r="Z17" s="158"/>
      <c r="AA17" s="158" t="s">
        <v>189</v>
      </c>
      <c r="AB17" s="158"/>
      <c r="AC17" s="158" t="s">
        <v>161</v>
      </c>
      <c r="AD17" s="158"/>
      <c r="AE17" s="158" t="s">
        <v>183</v>
      </c>
      <c r="AF17" s="158"/>
      <c r="AG17" s="158" t="s">
        <v>158</v>
      </c>
      <c r="AH17" s="158" t="s">
        <v>169</v>
      </c>
      <c r="AI17" s="158"/>
      <c r="AJ17" s="158" t="s">
        <v>158</v>
      </c>
      <c r="AK17" s="158" t="s">
        <v>191</v>
      </c>
      <c r="AL17" s="160"/>
    </row>
    <row r="18" spans="1:38" ht="20.25" customHeight="1" x14ac:dyDescent="0.25">
      <c r="A18" s="102"/>
      <c r="B18" s="102">
        <v>7</v>
      </c>
      <c r="C18" s="159" t="s">
        <v>139</v>
      </c>
      <c r="D18" s="158">
        <f>Сыныптар!G16</f>
        <v>0</v>
      </c>
      <c r="E18" s="158"/>
      <c r="F18" s="161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 t="s">
        <v>171</v>
      </c>
      <c r="AD18" s="158"/>
      <c r="AE18" s="158" t="s">
        <v>165</v>
      </c>
      <c r="AF18" s="158"/>
      <c r="AG18" s="158" t="s">
        <v>177</v>
      </c>
      <c r="AH18" s="158" t="s">
        <v>158</v>
      </c>
      <c r="AI18" s="158"/>
      <c r="AJ18" s="158" t="s">
        <v>191</v>
      </c>
      <c r="AK18" s="158" t="s">
        <v>158</v>
      </c>
      <c r="AL18" s="160"/>
    </row>
    <row r="19" spans="1:38" ht="15.75" thickBot="1" x14ac:dyDescent="0.3">
      <c r="A19" s="102"/>
      <c r="B19" s="102">
        <v>8</v>
      </c>
      <c r="C19" s="162" t="s">
        <v>146</v>
      </c>
      <c r="D19" s="158">
        <f>Сыныптар!G17</f>
        <v>0</v>
      </c>
      <c r="E19" s="158"/>
      <c r="F19" s="161"/>
      <c r="G19" s="158"/>
      <c r="H19" s="158"/>
      <c r="I19" s="158"/>
      <c r="J19" s="158"/>
      <c r="K19" s="158"/>
      <c r="L19" s="158"/>
      <c r="M19" s="158"/>
      <c r="N19" s="158"/>
      <c r="O19" s="163"/>
      <c r="P19" s="163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60"/>
    </row>
    <row r="20" spans="1:38" ht="14.25" customHeight="1" thickTop="1" x14ac:dyDescent="0.25">
      <c r="A20" s="102" t="s">
        <v>30</v>
      </c>
      <c r="B20" s="102">
        <v>1</v>
      </c>
      <c r="C20" s="159" t="s">
        <v>105</v>
      </c>
      <c r="D20" s="142">
        <f>Сыныптар!G18</f>
        <v>0</v>
      </c>
      <c r="E20" s="142"/>
      <c r="F20" s="165"/>
      <c r="G20" s="142"/>
      <c r="H20" s="142"/>
      <c r="I20" s="142"/>
      <c r="J20" s="142"/>
      <c r="K20" s="142"/>
      <c r="L20" s="142"/>
      <c r="M20" s="158" t="s">
        <v>171</v>
      </c>
      <c r="N20" s="142"/>
      <c r="O20" s="142" t="s">
        <v>159</v>
      </c>
      <c r="P20" s="142"/>
      <c r="Q20" s="142" t="s">
        <v>159</v>
      </c>
      <c r="R20" s="142"/>
      <c r="S20" s="142" t="s">
        <v>178</v>
      </c>
      <c r="T20" s="142"/>
      <c r="U20" s="142" t="s">
        <v>168</v>
      </c>
      <c r="V20" s="142"/>
      <c r="W20" s="142" t="s">
        <v>168</v>
      </c>
      <c r="X20" s="142"/>
      <c r="Y20" s="142" t="s">
        <v>181</v>
      </c>
      <c r="Z20" s="142"/>
      <c r="AA20" s="142" t="s">
        <v>181</v>
      </c>
      <c r="AB20" s="142"/>
      <c r="AC20" s="142" t="s">
        <v>179</v>
      </c>
      <c r="AD20" s="142"/>
      <c r="AE20" s="142" t="s">
        <v>181</v>
      </c>
      <c r="AF20" s="142"/>
      <c r="AG20" s="142" t="s">
        <v>185</v>
      </c>
      <c r="AH20" s="142" t="s">
        <v>179</v>
      </c>
      <c r="AI20" s="142"/>
      <c r="AJ20" s="142" t="s">
        <v>135</v>
      </c>
      <c r="AK20" s="142" t="s">
        <v>158</v>
      </c>
      <c r="AL20" s="160"/>
    </row>
    <row r="21" spans="1:38" x14ac:dyDescent="0.25">
      <c r="A21" s="102"/>
      <c r="B21" s="102">
        <v>2</v>
      </c>
      <c r="C21" s="159" t="s">
        <v>144</v>
      </c>
      <c r="D21" s="158">
        <f>Сыныптар!G19</f>
        <v>0</v>
      </c>
      <c r="E21" s="158" t="s">
        <v>159</v>
      </c>
      <c r="F21" s="161"/>
      <c r="G21" s="158" t="s">
        <v>159</v>
      </c>
      <c r="H21" s="158"/>
      <c r="I21" s="158" t="s">
        <v>159</v>
      </c>
      <c r="J21" s="158"/>
      <c r="K21" s="158" t="s">
        <v>159</v>
      </c>
      <c r="L21" s="158"/>
      <c r="M21" s="158" t="s">
        <v>159</v>
      </c>
      <c r="N21" s="158"/>
      <c r="O21" s="158" t="s">
        <v>167</v>
      </c>
      <c r="P21" s="158"/>
      <c r="Q21" s="158" t="s">
        <v>167</v>
      </c>
      <c r="R21" s="158"/>
      <c r="S21" s="158" t="s">
        <v>158</v>
      </c>
      <c r="T21" s="158"/>
      <c r="U21" s="158" t="s">
        <v>158</v>
      </c>
      <c r="V21" s="158"/>
      <c r="W21" s="158" t="s">
        <v>159</v>
      </c>
      <c r="X21" s="158"/>
      <c r="Y21" s="158" t="s">
        <v>168</v>
      </c>
      <c r="Z21" s="158"/>
      <c r="AA21" s="158" t="s">
        <v>185</v>
      </c>
      <c r="AB21" s="158"/>
      <c r="AC21" s="158" t="s">
        <v>181</v>
      </c>
      <c r="AD21" s="158"/>
      <c r="AE21" s="158" t="s">
        <v>182</v>
      </c>
      <c r="AF21" s="158"/>
      <c r="AG21" s="158" t="s">
        <v>184</v>
      </c>
      <c r="AH21" s="158" t="s">
        <v>180</v>
      </c>
      <c r="AI21" s="158"/>
      <c r="AJ21" s="158" t="s">
        <v>178</v>
      </c>
      <c r="AK21" s="158" t="s">
        <v>168</v>
      </c>
      <c r="AL21" s="160"/>
    </row>
    <row r="22" spans="1:38" ht="15" customHeight="1" x14ac:dyDescent="0.25">
      <c r="A22" s="102"/>
      <c r="B22" s="102">
        <v>3</v>
      </c>
      <c r="C22" s="159" t="s">
        <v>107</v>
      </c>
      <c r="D22" s="158">
        <f>Сыныптар!G20</f>
        <v>0</v>
      </c>
      <c r="E22" s="158" t="s">
        <v>205</v>
      </c>
      <c r="F22" s="161"/>
      <c r="G22" s="158" t="s">
        <v>206</v>
      </c>
      <c r="H22" s="158"/>
      <c r="I22" s="158" t="s">
        <v>205</v>
      </c>
      <c r="J22" s="158"/>
      <c r="K22" s="158" t="s">
        <v>205</v>
      </c>
      <c r="L22" s="158"/>
      <c r="M22" s="158" t="s">
        <v>167</v>
      </c>
      <c r="N22" s="158"/>
      <c r="O22" s="158" t="s">
        <v>168</v>
      </c>
      <c r="P22" s="158"/>
      <c r="Q22" s="158" t="s">
        <v>168</v>
      </c>
      <c r="R22" s="158"/>
      <c r="S22" s="158" t="s">
        <v>169</v>
      </c>
      <c r="T22" s="158"/>
      <c r="U22" s="158" t="s">
        <v>159</v>
      </c>
      <c r="V22" s="158"/>
      <c r="W22" s="158" t="s">
        <v>158</v>
      </c>
      <c r="X22" s="158"/>
      <c r="Y22" s="158" t="s">
        <v>179</v>
      </c>
      <c r="Z22" s="158"/>
      <c r="AA22" s="158" t="s">
        <v>176</v>
      </c>
      <c r="AB22" s="158"/>
      <c r="AC22" s="158" t="s">
        <v>185</v>
      </c>
      <c r="AD22" s="158"/>
      <c r="AE22" s="158" t="s">
        <v>178</v>
      </c>
      <c r="AF22" s="158"/>
      <c r="AG22" s="158" t="s">
        <v>180</v>
      </c>
      <c r="AH22" s="158" t="s">
        <v>182</v>
      </c>
      <c r="AI22" s="158"/>
      <c r="AJ22" s="158" t="s">
        <v>181</v>
      </c>
      <c r="AK22" s="158" t="s">
        <v>181</v>
      </c>
      <c r="AL22" s="160"/>
    </row>
    <row r="23" spans="1:38" ht="15" customHeight="1" x14ac:dyDescent="0.25">
      <c r="A23" s="102"/>
      <c r="B23" s="102">
        <v>4</v>
      </c>
      <c r="C23" s="159" t="s">
        <v>136</v>
      </c>
      <c r="D23" s="158">
        <f>Сыныптар!G21</f>
        <v>0</v>
      </c>
      <c r="E23" s="158" t="s">
        <v>162</v>
      </c>
      <c r="F23" s="161"/>
      <c r="G23" s="158" t="s">
        <v>205</v>
      </c>
      <c r="H23" s="158"/>
      <c r="I23" s="158" t="s">
        <v>160</v>
      </c>
      <c r="J23" s="158"/>
      <c r="K23" s="158" t="s">
        <v>158</v>
      </c>
      <c r="L23" s="158"/>
      <c r="M23" s="158" t="s">
        <v>162</v>
      </c>
      <c r="N23" s="158"/>
      <c r="O23" s="158" t="s">
        <v>162</v>
      </c>
      <c r="P23" s="158"/>
      <c r="Q23" s="158" t="s">
        <v>161</v>
      </c>
      <c r="R23" s="158"/>
      <c r="S23" s="158" t="s">
        <v>176</v>
      </c>
      <c r="T23" s="158"/>
      <c r="U23" s="158" t="s">
        <v>176</v>
      </c>
      <c r="V23" s="158"/>
      <c r="W23" s="158" t="s">
        <v>180</v>
      </c>
      <c r="X23" s="158"/>
      <c r="Y23" s="158" t="s">
        <v>171</v>
      </c>
      <c r="Z23" s="158"/>
      <c r="AA23" s="158" t="s">
        <v>171</v>
      </c>
      <c r="AB23" s="158"/>
      <c r="AC23" s="158" t="s">
        <v>184</v>
      </c>
      <c r="AD23" s="158"/>
      <c r="AE23" s="158" t="s">
        <v>179</v>
      </c>
      <c r="AF23" s="158"/>
      <c r="AG23" s="158" t="s">
        <v>181</v>
      </c>
      <c r="AH23" s="158" t="s">
        <v>181</v>
      </c>
      <c r="AI23" s="158"/>
      <c r="AJ23" s="158" t="s">
        <v>182</v>
      </c>
      <c r="AK23" s="158" t="s">
        <v>180</v>
      </c>
      <c r="AL23" s="160"/>
    </row>
    <row r="24" spans="1:38" ht="18.75" customHeight="1" x14ac:dyDescent="0.25">
      <c r="A24" s="102"/>
      <c r="B24" s="102">
        <v>5</v>
      </c>
      <c r="C24" s="159" t="s">
        <v>137</v>
      </c>
      <c r="D24" s="158">
        <f>Сыныптар!G22</f>
        <v>0</v>
      </c>
      <c r="E24" s="158" t="s">
        <v>158</v>
      </c>
      <c r="F24" s="161"/>
      <c r="G24" s="158" t="s">
        <v>163</v>
      </c>
      <c r="H24" s="158"/>
      <c r="I24" s="158" t="s">
        <v>165</v>
      </c>
      <c r="J24" s="158"/>
      <c r="K24" s="158" t="s">
        <v>165</v>
      </c>
      <c r="L24" s="158"/>
      <c r="M24" s="158" t="s">
        <v>165</v>
      </c>
      <c r="N24" s="158"/>
      <c r="O24" s="158" t="s">
        <v>161</v>
      </c>
      <c r="P24" s="158"/>
      <c r="Q24" s="158" t="s">
        <v>158</v>
      </c>
      <c r="R24" s="158"/>
      <c r="S24" s="158" t="s">
        <v>159</v>
      </c>
      <c r="T24" s="158"/>
      <c r="U24" s="158" t="s">
        <v>171</v>
      </c>
      <c r="V24" s="158"/>
      <c r="W24" s="158" t="s">
        <v>161</v>
      </c>
      <c r="X24" s="158"/>
      <c r="Y24" s="158" t="s">
        <v>180</v>
      </c>
      <c r="Z24" s="158"/>
      <c r="AA24" s="158" t="s">
        <v>184</v>
      </c>
      <c r="AB24" s="158"/>
      <c r="AC24" s="158" t="s">
        <v>169</v>
      </c>
      <c r="AD24" s="158"/>
      <c r="AE24" s="158" t="s">
        <v>176</v>
      </c>
      <c r="AF24" s="158"/>
      <c r="AG24" s="158" t="s">
        <v>168</v>
      </c>
      <c r="AH24" s="158" t="s">
        <v>169</v>
      </c>
      <c r="AI24" s="158"/>
      <c r="AJ24" s="158" t="s">
        <v>168</v>
      </c>
      <c r="AK24" s="158" t="s">
        <v>165</v>
      </c>
      <c r="AL24" s="160"/>
    </row>
    <row r="25" spans="1:38" ht="24.75" customHeight="1" x14ac:dyDescent="0.25">
      <c r="A25" s="102"/>
      <c r="B25" s="102">
        <v>6</v>
      </c>
      <c r="C25" s="159" t="s">
        <v>138</v>
      </c>
      <c r="D25" s="158">
        <f>Сыныптар!G23</f>
        <v>0</v>
      </c>
      <c r="E25" s="158"/>
      <c r="F25" s="161"/>
      <c r="G25" s="158" t="s">
        <v>157</v>
      </c>
      <c r="H25" s="158"/>
      <c r="I25" s="158"/>
      <c r="J25" s="158"/>
      <c r="K25" s="158"/>
      <c r="L25" s="158"/>
      <c r="M25" s="158" t="s">
        <v>161</v>
      </c>
      <c r="N25" s="158"/>
      <c r="O25" s="158"/>
      <c r="P25" s="158"/>
      <c r="Q25" s="158"/>
      <c r="R25" s="158"/>
      <c r="S25" s="158" t="s">
        <v>171</v>
      </c>
      <c r="T25" s="158"/>
      <c r="U25" s="158" t="s">
        <v>161</v>
      </c>
      <c r="V25" s="158"/>
      <c r="W25" s="158" t="s">
        <v>177</v>
      </c>
      <c r="X25" s="158"/>
      <c r="Y25" s="158" t="s">
        <v>169</v>
      </c>
      <c r="Z25" s="158"/>
      <c r="AA25" s="158" t="s">
        <v>179</v>
      </c>
      <c r="AB25" s="158"/>
      <c r="AC25" s="158" t="s">
        <v>158</v>
      </c>
      <c r="AD25" s="158"/>
      <c r="AE25" s="158" t="s">
        <v>158</v>
      </c>
      <c r="AF25" s="158"/>
      <c r="AG25" s="158" t="s">
        <v>179</v>
      </c>
      <c r="AH25" s="158" t="s">
        <v>184</v>
      </c>
      <c r="AI25" s="158"/>
      <c r="AJ25" s="158" t="s">
        <v>176</v>
      </c>
      <c r="AK25" s="158" t="s">
        <v>171</v>
      </c>
      <c r="AL25" s="160"/>
    </row>
    <row r="26" spans="1:38" ht="18.75" customHeight="1" x14ac:dyDescent="0.25">
      <c r="A26" s="102"/>
      <c r="B26" s="102">
        <v>7</v>
      </c>
      <c r="C26" s="159" t="s">
        <v>139</v>
      </c>
      <c r="D26" s="158">
        <f>Сыныптар!G24</f>
        <v>0</v>
      </c>
      <c r="E26" s="158"/>
      <c r="F26" s="161"/>
      <c r="G26" s="158"/>
      <c r="H26" s="158"/>
      <c r="I26" s="158"/>
      <c r="J26" s="158"/>
      <c r="K26" s="158"/>
      <c r="L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 t="s">
        <v>185</v>
      </c>
      <c r="Z26" s="158"/>
      <c r="AA26" s="158" t="s">
        <v>158</v>
      </c>
      <c r="AB26" s="158"/>
      <c r="AC26" s="158" t="s">
        <v>177</v>
      </c>
      <c r="AD26" s="158"/>
      <c r="AE26" s="158" t="s">
        <v>171</v>
      </c>
      <c r="AF26" s="158"/>
      <c r="AG26" s="158" t="s">
        <v>158</v>
      </c>
      <c r="AH26" s="158" t="s">
        <v>183</v>
      </c>
      <c r="AI26" s="158"/>
      <c r="AJ26" s="158" t="s">
        <v>169</v>
      </c>
      <c r="AK26" s="158" t="s">
        <v>197</v>
      </c>
      <c r="AL26" s="160"/>
    </row>
    <row r="27" spans="1:38" ht="15" customHeight="1" thickBot="1" x14ac:dyDescent="0.3">
      <c r="A27" s="102"/>
      <c r="B27" s="102">
        <v>8</v>
      </c>
      <c r="C27" s="162" t="s">
        <v>146</v>
      </c>
      <c r="D27" s="158">
        <f>Сыныптар!G25</f>
        <v>0</v>
      </c>
      <c r="E27" s="158"/>
      <c r="F27" s="161"/>
      <c r="G27" s="158"/>
      <c r="H27" s="158"/>
      <c r="I27" s="158"/>
      <c r="J27" s="158"/>
      <c r="K27" s="158"/>
      <c r="L27" s="158"/>
      <c r="M27" s="158"/>
      <c r="N27" s="158"/>
      <c r="O27" s="163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204" t="s">
        <v>158</v>
      </c>
      <c r="AI27" s="158"/>
      <c r="AJ27" s="185"/>
      <c r="AK27" s="158"/>
      <c r="AL27" s="160"/>
    </row>
    <row r="28" spans="1:38" ht="22.5" customHeight="1" thickTop="1" x14ac:dyDescent="0.25">
      <c r="A28" s="102" t="s">
        <v>31</v>
      </c>
      <c r="B28" s="102">
        <v>1</v>
      </c>
      <c r="C28" s="159" t="s">
        <v>105</v>
      </c>
      <c r="D28" s="142">
        <f>Сыныптар!G26</f>
        <v>0</v>
      </c>
      <c r="E28" s="142"/>
      <c r="F28" s="165"/>
      <c r="G28" s="142"/>
      <c r="H28" s="142"/>
      <c r="I28" s="142"/>
      <c r="J28" s="142"/>
      <c r="K28" s="142"/>
      <c r="L28" s="142"/>
      <c r="M28" s="158" t="s">
        <v>171</v>
      </c>
      <c r="N28" s="142"/>
      <c r="O28" s="142" t="s">
        <v>159</v>
      </c>
      <c r="P28" s="142"/>
      <c r="Q28" s="142" t="s">
        <v>167</v>
      </c>
      <c r="R28" s="142"/>
      <c r="S28" s="142" t="s">
        <v>159</v>
      </c>
      <c r="T28" s="142"/>
      <c r="U28" s="142" t="s">
        <v>178</v>
      </c>
      <c r="V28" s="142"/>
      <c r="W28" s="142" t="s">
        <v>179</v>
      </c>
      <c r="X28" s="142"/>
      <c r="Y28" s="142" t="s">
        <v>168</v>
      </c>
      <c r="Z28" s="142"/>
      <c r="AA28" s="142" t="s">
        <v>187</v>
      </c>
      <c r="AB28" s="142"/>
      <c r="AC28" s="142" t="s">
        <v>184</v>
      </c>
      <c r="AD28" s="142"/>
      <c r="AE28" s="142" t="s">
        <v>179</v>
      </c>
      <c r="AF28" s="142"/>
      <c r="AG28" s="200" t="s">
        <v>158</v>
      </c>
      <c r="AH28" s="205" t="s">
        <v>193</v>
      </c>
      <c r="AI28" s="202"/>
      <c r="AJ28" s="142" t="s">
        <v>179</v>
      </c>
      <c r="AK28" s="157" t="s">
        <v>182</v>
      </c>
      <c r="AL28" s="160"/>
    </row>
    <row r="29" spans="1:38" ht="22.5" customHeight="1" x14ac:dyDescent="0.25">
      <c r="A29" s="102"/>
      <c r="B29" s="102">
        <v>2</v>
      </c>
      <c r="C29" s="159" t="s">
        <v>144</v>
      </c>
      <c r="D29" s="158">
        <f>Сыныптар!G27</f>
        <v>0</v>
      </c>
      <c r="E29" s="158" t="s">
        <v>159</v>
      </c>
      <c r="F29" s="161"/>
      <c r="G29" s="158" t="s">
        <v>159</v>
      </c>
      <c r="H29" s="158"/>
      <c r="I29" s="158" t="s">
        <v>159</v>
      </c>
      <c r="J29" s="158"/>
      <c r="K29" s="158" t="s">
        <v>159</v>
      </c>
      <c r="L29" s="158"/>
      <c r="M29" s="158" t="s">
        <v>159</v>
      </c>
      <c r="N29" s="158"/>
      <c r="O29" s="158" t="s">
        <v>171</v>
      </c>
      <c r="P29" s="158"/>
      <c r="Q29" s="158" t="s">
        <v>159</v>
      </c>
      <c r="R29" s="158"/>
      <c r="S29" s="158" t="s">
        <v>169</v>
      </c>
      <c r="T29" s="158"/>
      <c r="U29" s="158" t="s">
        <v>168</v>
      </c>
      <c r="V29" s="158"/>
      <c r="W29" s="158" t="s">
        <v>159</v>
      </c>
      <c r="X29" s="158"/>
      <c r="Y29" s="158" t="s">
        <v>184</v>
      </c>
      <c r="Z29" s="158"/>
      <c r="AA29" s="158" t="s">
        <v>168</v>
      </c>
      <c r="AB29" s="158"/>
      <c r="AC29" s="158" t="s">
        <v>171</v>
      </c>
      <c r="AD29" s="158"/>
      <c r="AE29" s="158" t="s">
        <v>188</v>
      </c>
      <c r="AF29" s="158"/>
      <c r="AG29" s="191" t="s">
        <v>179</v>
      </c>
      <c r="AH29" s="205" t="s">
        <v>195</v>
      </c>
      <c r="AI29" s="203"/>
      <c r="AJ29" s="158" t="s">
        <v>182</v>
      </c>
      <c r="AK29" s="192" t="s">
        <v>158</v>
      </c>
      <c r="AL29" s="160"/>
    </row>
    <row r="30" spans="1:38" ht="15" customHeight="1" x14ac:dyDescent="0.25">
      <c r="A30" s="102"/>
      <c r="B30" s="102">
        <v>3</v>
      </c>
      <c r="C30" s="159" t="s">
        <v>107</v>
      </c>
      <c r="D30" s="158">
        <f>Сыныптар!G28</f>
        <v>0</v>
      </c>
      <c r="E30" s="158" t="s">
        <v>205</v>
      </c>
      <c r="F30" s="161"/>
      <c r="G30" s="158" t="s">
        <v>205</v>
      </c>
      <c r="H30" s="158"/>
      <c r="I30" s="158" t="s">
        <v>158</v>
      </c>
      <c r="J30" s="158"/>
      <c r="K30" s="158" t="s">
        <v>205</v>
      </c>
      <c r="L30" s="158"/>
      <c r="M30" s="158" t="s">
        <v>168</v>
      </c>
      <c r="N30" s="158"/>
      <c r="O30" s="158" t="s">
        <v>168</v>
      </c>
      <c r="P30" s="158"/>
      <c r="Q30" s="11" t="s">
        <v>162</v>
      </c>
      <c r="R30" s="158"/>
      <c r="S30" s="158" t="s">
        <v>180</v>
      </c>
      <c r="T30" s="158"/>
      <c r="U30" s="158" t="s">
        <v>159</v>
      </c>
      <c r="V30" s="158"/>
      <c r="W30" s="158" t="s">
        <v>178</v>
      </c>
      <c r="X30" s="158"/>
      <c r="Y30" s="158" t="s">
        <v>179</v>
      </c>
      <c r="Z30" s="158"/>
      <c r="AA30" s="158" t="s">
        <v>169</v>
      </c>
      <c r="AB30" s="158"/>
      <c r="AC30" s="158" t="s">
        <v>179</v>
      </c>
      <c r="AD30" s="158"/>
      <c r="AE30" s="158" t="s">
        <v>171</v>
      </c>
      <c r="AF30" s="158"/>
      <c r="AG30" s="191" t="s">
        <v>182</v>
      </c>
      <c r="AH30" s="205" t="s">
        <v>187</v>
      </c>
      <c r="AI30" s="203"/>
      <c r="AJ30" s="191" t="s">
        <v>187</v>
      </c>
      <c r="AK30" s="193" t="s">
        <v>185</v>
      </c>
      <c r="AL30" s="160"/>
    </row>
    <row r="31" spans="1:38" ht="19.5" customHeight="1" x14ac:dyDescent="0.25">
      <c r="A31" s="102"/>
      <c r="B31" s="102">
        <v>4</v>
      </c>
      <c r="C31" s="159" t="s">
        <v>136</v>
      </c>
      <c r="D31" s="158">
        <f>Сыныптар!G29</f>
        <v>0</v>
      </c>
      <c r="E31" s="158" t="s">
        <v>206</v>
      </c>
      <c r="F31" s="161"/>
      <c r="G31" s="158" t="s">
        <v>164</v>
      </c>
      <c r="H31" s="158"/>
      <c r="I31" s="158" t="s">
        <v>205</v>
      </c>
      <c r="J31" s="158"/>
      <c r="K31" s="158" t="s">
        <v>164</v>
      </c>
      <c r="L31" s="158"/>
      <c r="M31" s="158" t="s">
        <v>169</v>
      </c>
      <c r="N31" s="158"/>
      <c r="O31" s="158" t="s">
        <v>158</v>
      </c>
      <c r="P31" s="158"/>
      <c r="Q31" s="158" t="s">
        <v>169</v>
      </c>
      <c r="R31" s="158"/>
      <c r="S31" s="158" t="s">
        <v>179</v>
      </c>
      <c r="T31" s="158"/>
      <c r="U31" s="158" t="s">
        <v>171</v>
      </c>
      <c r="V31" s="158"/>
      <c r="W31" s="158" t="s">
        <v>161</v>
      </c>
      <c r="X31" s="158"/>
      <c r="Y31" s="158" t="s">
        <v>187</v>
      </c>
      <c r="Z31" s="158"/>
      <c r="AA31" s="158" t="s">
        <v>180</v>
      </c>
      <c r="AB31" s="158"/>
      <c r="AC31" s="158" t="s">
        <v>183</v>
      </c>
      <c r="AD31" s="158"/>
      <c r="AE31" s="158" t="s">
        <v>169</v>
      </c>
      <c r="AF31" s="158"/>
      <c r="AG31" s="191" t="s">
        <v>187</v>
      </c>
      <c r="AH31" s="206" t="s">
        <v>190</v>
      </c>
      <c r="AI31" s="203"/>
      <c r="AJ31" s="191" t="s">
        <v>165</v>
      </c>
      <c r="AK31" s="193" t="s">
        <v>187</v>
      </c>
      <c r="AL31" s="160"/>
    </row>
    <row r="32" spans="1:38" ht="20.25" customHeight="1" x14ac:dyDescent="0.25">
      <c r="A32" s="102"/>
      <c r="B32" s="102">
        <v>5</v>
      </c>
      <c r="C32" s="159" t="s">
        <v>137</v>
      </c>
      <c r="D32" s="158">
        <f>Сыныптар!G30</f>
        <v>0</v>
      </c>
      <c r="E32" s="158" t="s">
        <v>158</v>
      </c>
      <c r="F32" s="161"/>
      <c r="G32" s="158" t="s">
        <v>165</v>
      </c>
      <c r="H32" s="158"/>
      <c r="I32" s="158" t="s">
        <v>164</v>
      </c>
      <c r="J32" s="158"/>
      <c r="K32" s="158" t="s">
        <v>166</v>
      </c>
      <c r="L32" s="158"/>
      <c r="M32" s="158" t="s">
        <v>158</v>
      </c>
      <c r="N32" s="158"/>
      <c r="O32" s="158" t="s">
        <v>169</v>
      </c>
      <c r="P32" s="158"/>
      <c r="Q32" s="158" t="s">
        <v>172</v>
      </c>
      <c r="R32" s="158"/>
      <c r="S32" s="158" t="s">
        <v>162</v>
      </c>
      <c r="T32" s="158"/>
      <c r="U32" s="158" t="s">
        <v>161</v>
      </c>
      <c r="V32" s="158"/>
      <c r="W32" s="158" t="s">
        <v>171</v>
      </c>
      <c r="X32" s="158"/>
      <c r="Y32" s="158" t="s">
        <v>178</v>
      </c>
      <c r="Z32" s="158"/>
      <c r="AA32" s="158" t="s">
        <v>171</v>
      </c>
      <c r="AB32" s="158"/>
      <c r="AC32" s="158" t="s">
        <v>187</v>
      </c>
      <c r="AD32" s="158"/>
      <c r="AE32" s="158" t="s">
        <v>184</v>
      </c>
      <c r="AF32" s="158"/>
      <c r="AG32" s="191" t="s">
        <v>180</v>
      </c>
      <c r="AH32" s="206" t="s">
        <v>182</v>
      </c>
      <c r="AI32" s="203"/>
      <c r="AJ32" s="191" t="s">
        <v>193</v>
      </c>
      <c r="AK32" s="193" t="s">
        <v>183</v>
      </c>
      <c r="AL32" s="160"/>
    </row>
    <row r="33" spans="1:51" ht="23.25" customHeight="1" x14ac:dyDescent="0.25">
      <c r="A33" s="102"/>
      <c r="B33" s="102">
        <v>6</v>
      </c>
      <c r="C33" s="159" t="s">
        <v>138</v>
      </c>
      <c r="D33" s="158">
        <f>Сыныптар!G31</f>
        <v>0</v>
      </c>
      <c r="E33" s="158"/>
      <c r="F33" s="161"/>
      <c r="G33" s="158"/>
      <c r="H33" s="158"/>
      <c r="I33" s="158"/>
      <c r="J33" s="158"/>
      <c r="K33" s="158"/>
      <c r="L33" s="158"/>
      <c r="N33" s="158"/>
      <c r="O33" s="158"/>
      <c r="P33" s="158"/>
      <c r="Q33" s="158"/>
      <c r="R33" s="158"/>
      <c r="S33" s="158" t="s">
        <v>161</v>
      </c>
      <c r="T33" s="158"/>
      <c r="U33" s="158" t="s">
        <v>158</v>
      </c>
      <c r="V33" s="158"/>
      <c r="W33" s="158" t="s">
        <v>158</v>
      </c>
      <c r="X33" s="158"/>
      <c r="Y33" s="158" t="s">
        <v>171</v>
      </c>
      <c r="Z33" s="158"/>
      <c r="AA33" s="158" t="s">
        <v>178</v>
      </c>
      <c r="AB33" s="158"/>
      <c r="AC33" s="158" t="s">
        <v>169</v>
      </c>
      <c r="AD33" s="158"/>
      <c r="AE33" s="158" t="s">
        <v>183</v>
      </c>
      <c r="AF33" s="158"/>
      <c r="AG33" s="191" t="s">
        <v>169</v>
      </c>
      <c r="AH33" s="206" t="s">
        <v>169</v>
      </c>
      <c r="AI33" s="203"/>
      <c r="AJ33" s="191" t="s">
        <v>180</v>
      </c>
      <c r="AK33" s="193" t="s">
        <v>179</v>
      </c>
      <c r="AL33" s="160"/>
    </row>
    <row r="34" spans="1:51" ht="21" customHeight="1" x14ac:dyDescent="0.25">
      <c r="A34" s="102"/>
      <c r="B34" s="102">
        <v>7</v>
      </c>
      <c r="C34" s="159" t="s">
        <v>139</v>
      </c>
      <c r="D34" s="158">
        <f>Сыныптар!G32</f>
        <v>0</v>
      </c>
      <c r="E34" s="158"/>
      <c r="F34" s="161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 t="s">
        <v>158</v>
      </c>
      <c r="Z34" s="158"/>
      <c r="AA34" s="158" t="s">
        <v>165</v>
      </c>
      <c r="AB34" s="158"/>
      <c r="AC34" s="158" t="s">
        <v>165</v>
      </c>
      <c r="AD34" s="158"/>
      <c r="AE34" s="158" t="s">
        <v>177</v>
      </c>
      <c r="AF34" s="158"/>
      <c r="AG34" s="191" t="s">
        <v>165</v>
      </c>
      <c r="AH34" s="206" t="s">
        <v>196</v>
      </c>
      <c r="AI34" s="203"/>
      <c r="AJ34" s="191" t="s">
        <v>177</v>
      </c>
      <c r="AK34" s="193" t="s">
        <v>190</v>
      </c>
      <c r="AL34" s="160"/>
    </row>
    <row r="35" spans="1:51" ht="15.75" thickBot="1" x14ac:dyDescent="0.3">
      <c r="A35" s="102"/>
      <c r="B35" s="102">
        <v>8</v>
      </c>
      <c r="C35" s="162" t="s">
        <v>146</v>
      </c>
      <c r="D35" s="158">
        <f>Сыныптар!G33</f>
        <v>0</v>
      </c>
      <c r="E35" s="158"/>
      <c r="F35" s="161"/>
      <c r="G35" s="158"/>
      <c r="H35" s="158"/>
      <c r="I35" s="158"/>
      <c r="J35" s="158"/>
      <c r="K35" s="158"/>
      <c r="L35" s="158"/>
      <c r="M35" s="158"/>
      <c r="N35" s="158"/>
      <c r="O35" s="163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201"/>
      <c r="AH35" s="208"/>
      <c r="AI35" s="209"/>
      <c r="AJ35" s="210" t="s">
        <v>158</v>
      </c>
      <c r="AK35" s="211"/>
      <c r="AL35" s="160"/>
    </row>
    <row r="36" spans="1:51" ht="15.75" thickTop="1" x14ac:dyDescent="0.25">
      <c r="A36" s="102" t="s">
        <v>32</v>
      </c>
      <c r="B36" s="102">
        <v>1</v>
      </c>
      <c r="C36" s="159" t="s">
        <v>105</v>
      </c>
      <c r="D36" s="142">
        <f>Сыныптар!G34</f>
        <v>0</v>
      </c>
      <c r="E36" s="142"/>
      <c r="F36" s="165"/>
      <c r="G36" s="142"/>
      <c r="H36" s="142"/>
      <c r="I36" s="142"/>
      <c r="J36" s="142"/>
      <c r="K36" s="142"/>
      <c r="L36" s="142"/>
      <c r="M36" s="142" t="s">
        <v>158</v>
      </c>
      <c r="N36" s="142"/>
      <c r="O36" s="142" t="s">
        <v>159</v>
      </c>
      <c r="P36" s="142"/>
      <c r="Q36" s="142" t="s">
        <v>159</v>
      </c>
      <c r="R36" s="142"/>
      <c r="S36" s="142" t="s">
        <v>168</v>
      </c>
      <c r="T36" s="142"/>
      <c r="U36" s="142" t="s">
        <v>180</v>
      </c>
      <c r="V36" s="142"/>
      <c r="W36" s="142" t="s">
        <v>179</v>
      </c>
      <c r="X36" s="142"/>
      <c r="Y36" s="142" t="s">
        <v>185</v>
      </c>
      <c r="Z36" s="142"/>
      <c r="AA36" s="142" t="s">
        <v>187</v>
      </c>
      <c r="AB36" s="142"/>
      <c r="AC36" s="142" t="s">
        <v>169</v>
      </c>
      <c r="AD36" s="142"/>
      <c r="AE36" s="142" t="s">
        <v>187</v>
      </c>
      <c r="AF36" s="142"/>
      <c r="AG36" s="200" t="s">
        <v>171</v>
      </c>
      <c r="AH36" s="205" t="s">
        <v>181</v>
      </c>
      <c r="AI36" s="205"/>
      <c r="AJ36" s="205" t="s">
        <v>178</v>
      </c>
      <c r="AK36" s="205" t="s">
        <v>182</v>
      </c>
      <c r="AL36" s="160"/>
    </row>
    <row r="37" spans="1:51" ht="21" customHeight="1" x14ac:dyDescent="0.25">
      <c r="A37" s="102"/>
      <c r="B37" s="102">
        <v>2</v>
      </c>
      <c r="C37" s="159" t="s">
        <v>144</v>
      </c>
      <c r="D37" s="158">
        <f>Сыныптар!G35</f>
        <v>0</v>
      </c>
      <c r="E37" s="158" t="s">
        <v>159</v>
      </c>
      <c r="F37" s="161"/>
      <c r="G37" s="158" t="s">
        <v>159</v>
      </c>
      <c r="H37" s="158"/>
      <c r="I37" s="158" t="s">
        <v>205</v>
      </c>
      <c r="J37" s="158"/>
      <c r="K37" s="158" t="s">
        <v>205</v>
      </c>
      <c r="L37" s="158"/>
      <c r="M37" s="158" t="s">
        <v>168</v>
      </c>
      <c r="N37" s="158"/>
      <c r="O37" s="158" t="s">
        <v>167</v>
      </c>
      <c r="P37" s="158"/>
      <c r="Q37" s="158" t="s">
        <v>167</v>
      </c>
      <c r="R37" s="158"/>
      <c r="S37" s="158" t="s">
        <v>158</v>
      </c>
      <c r="T37" s="158"/>
      <c r="U37" s="158" t="s">
        <v>179</v>
      </c>
      <c r="V37" s="158"/>
      <c r="W37" s="158" t="s">
        <v>159</v>
      </c>
      <c r="X37" s="158"/>
      <c r="Y37" s="158" t="s">
        <v>187</v>
      </c>
      <c r="Z37" s="158"/>
      <c r="AA37" s="158" t="s">
        <v>184</v>
      </c>
      <c r="AB37" s="158"/>
      <c r="AC37" s="158" t="s">
        <v>179</v>
      </c>
      <c r="AD37" s="158"/>
      <c r="AE37" s="158" t="s">
        <v>185</v>
      </c>
      <c r="AF37" s="158"/>
      <c r="AG37" s="191" t="s">
        <v>182</v>
      </c>
      <c r="AH37" s="205" t="s">
        <v>183</v>
      </c>
      <c r="AI37" s="205"/>
      <c r="AJ37" s="205" t="s">
        <v>169</v>
      </c>
      <c r="AK37" s="205" t="s">
        <v>178</v>
      </c>
      <c r="AL37" s="160"/>
    </row>
    <row r="38" spans="1:51" x14ac:dyDescent="0.25">
      <c r="A38" s="102"/>
      <c r="B38" s="102">
        <v>3</v>
      </c>
      <c r="C38" s="159" t="s">
        <v>107</v>
      </c>
      <c r="D38" s="158">
        <f>Сыныптар!G36</f>
        <v>0</v>
      </c>
      <c r="E38" s="158" t="s">
        <v>205</v>
      </c>
      <c r="F38" s="161"/>
      <c r="G38" s="158" t="s">
        <v>205</v>
      </c>
      <c r="H38" s="158"/>
      <c r="I38" s="158" t="s">
        <v>162</v>
      </c>
      <c r="J38" s="158"/>
      <c r="K38" s="158" t="s">
        <v>205</v>
      </c>
      <c r="L38" s="158"/>
      <c r="M38" s="158" t="s">
        <v>159</v>
      </c>
      <c r="N38" s="158"/>
      <c r="O38" s="158" t="s">
        <v>162</v>
      </c>
      <c r="P38" s="158"/>
      <c r="Q38" s="158" t="s">
        <v>168</v>
      </c>
      <c r="R38" s="158"/>
      <c r="S38" s="158" t="s">
        <v>159</v>
      </c>
      <c r="T38" s="158"/>
      <c r="U38" s="158" t="s">
        <v>159</v>
      </c>
      <c r="V38" s="158"/>
      <c r="W38" s="158" t="s">
        <v>158</v>
      </c>
      <c r="X38" s="158"/>
      <c r="Y38" s="158" t="s">
        <v>169</v>
      </c>
      <c r="Z38" s="158"/>
      <c r="AA38" s="158" t="s">
        <v>185</v>
      </c>
      <c r="AB38" s="158"/>
      <c r="AC38" s="158" t="s">
        <v>171</v>
      </c>
      <c r="AD38" s="158"/>
      <c r="AE38" s="158" t="s">
        <v>182</v>
      </c>
      <c r="AF38" s="158"/>
      <c r="AG38" s="191" t="s">
        <v>190</v>
      </c>
      <c r="AH38" s="205" t="s">
        <v>158</v>
      </c>
      <c r="AI38" s="205"/>
      <c r="AJ38" s="205" t="s">
        <v>181</v>
      </c>
      <c r="AK38" s="205" t="s">
        <v>180</v>
      </c>
      <c r="AL38" s="160"/>
    </row>
    <row r="39" spans="1:51" ht="20.25" customHeight="1" x14ac:dyDescent="0.25">
      <c r="A39" s="102"/>
      <c r="B39" s="102">
        <v>4</v>
      </c>
      <c r="C39" s="159" t="s">
        <v>136</v>
      </c>
      <c r="D39" s="158">
        <f>Сыныптар!G37</f>
        <v>0</v>
      </c>
      <c r="E39" s="158" t="s">
        <v>164</v>
      </c>
      <c r="F39" s="161"/>
      <c r="G39" s="158" t="s">
        <v>162</v>
      </c>
      <c r="H39" s="158"/>
      <c r="I39" s="158" t="s">
        <v>158</v>
      </c>
      <c r="J39" s="158"/>
      <c r="K39" s="160" t="s">
        <v>206</v>
      </c>
      <c r="L39" s="158"/>
      <c r="M39" s="158" t="s">
        <v>163</v>
      </c>
      <c r="N39" s="158"/>
      <c r="O39" s="158" t="s">
        <v>171</v>
      </c>
      <c r="P39" s="158"/>
      <c r="Q39" s="158" t="s">
        <v>158</v>
      </c>
      <c r="R39" s="158"/>
      <c r="S39" s="158" t="s">
        <v>179</v>
      </c>
      <c r="T39" s="158"/>
      <c r="U39" s="158" t="s">
        <v>163</v>
      </c>
      <c r="V39" s="158"/>
      <c r="W39" s="158" t="s">
        <v>169</v>
      </c>
      <c r="X39" s="158"/>
      <c r="Y39" s="158" t="s">
        <v>171</v>
      </c>
      <c r="Z39" s="158"/>
      <c r="AA39" s="158" t="s">
        <v>169</v>
      </c>
      <c r="AB39" s="158"/>
      <c r="AC39" s="158" t="s">
        <v>187</v>
      </c>
      <c r="AD39" s="158"/>
      <c r="AE39" s="158" t="s">
        <v>180</v>
      </c>
      <c r="AF39" s="158"/>
      <c r="AG39" s="191" t="s">
        <v>193</v>
      </c>
      <c r="AH39" s="205" t="s">
        <v>187</v>
      </c>
      <c r="AI39" s="205"/>
      <c r="AJ39" s="205" t="s">
        <v>187</v>
      </c>
      <c r="AK39" s="205" t="s">
        <v>179</v>
      </c>
      <c r="AL39" s="160"/>
    </row>
    <row r="40" spans="1:51" ht="23.25" customHeight="1" x14ac:dyDescent="0.25">
      <c r="A40" s="102"/>
      <c r="B40" s="102">
        <v>5</v>
      </c>
      <c r="C40" s="159" t="s">
        <v>137</v>
      </c>
      <c r="D40" s="158">
        <f>Сыныптар!G38</f>
        <v>0</v>
      </c>
      <c r="E40" s="158" t="s">
        <v>165</v>
      </c>
      <c r="F40" s="161"/>
      <c r="G40" s="158" t="s">
        <v>158</v>
      </c>
      <c r="H40" s="158"/>
      <c r="I40" s="158" t="s">
        <v>157</v>
      </c>
      <c r="J40" s="158"/>
      <c r="K40" s="158" t="s">
        <v>162</v>
      </c>
      <c r="L40" s="158"/>
      <c r="M40" s="158" t="s">
        <v>164</v>
      </c>
      <c r="N40" s="158"/>
      <c r="O40" s="158" t="s">
        <v>170</v>
      </c>
      <c r="P40" s="158"/>
      <c r="Q40" s="158" t="s">
        <v>163</v>
      </c>
      <c r="R40" s="158"/>
      <c r="S40" s="158" t="s">
        <v>161</v>
      </c>
      <c r="T40" s="158"/>
      <c r="U40" s="158" t="s">
        <v>169</v>
      </c>
      <c r="V40" s="158"/>
      <c r="W40" s="158" t="s">
        <v>163</v>
      </c>
      <c r="X40" s="158"/>
      <c r="Y40" s="158" t="s">
        <v>158</v>
      </c>
      <c r="Z40" s="158"/>
      <c r="AA40" s="158" t="s">
        <v>171</v>
      </c>
      <c r="AB40" s="158"/>
      <c r="AC40" s="158" t="s">
        <v>180</v>
      </c>
      <c r="AD40" s="158"/>
      <c r="AE40" s="158" t="s">
        <v>179</v>
      </c>
      <c r="AF40" s="158"/>
      <c r="AG40" s="191" t="s">
        <v>187</v>
      </c>
      <c r="AH40" s="205" t="s">
        <v>171</v>
      </c>
      <c r="AI40" s="205"/>
      <c r="AJ40" s="205" t="s">
        <v>179</v>
      </c>
      <c r="AK40" s="205" t="s">
        <v>169</v>
      </c>
      <c r="AL40" s="160"/>
    </row>
    <row r="41" spans="1:51" ht="21" customHeight="1" x14ac:dyDescent="0.25">
      <c r="A41" s="167"/>
      <c r="B41" s="167">
        <v>6</v>
      </c>
      <c r="C41" s="159" t="s">
        <v>138</v>
      </c>
      <c r="D41" s="163">
        <f>Сыныптар!G39</f>
        <v>0</v>
      </c>
      <c r="E41" s="163"/>
      <c r="F41" s="164"/>
      <c r="G41" s="163"/>
      <c r="H41" s="163"/>
      <c r="I41" s="163"/>
      <c r="J41" s="163"/>
      <c r="K41" s="168" t="s">
        <v>160</v>
      </c>
      <c r="L41" s="163"/>
      <c r="M41" s="168" t="s">
        <v>172</v>
      </c>
      <c r="N41" s="163"/>
      <c r="O41" s="163" t="s">
        <v>158</v>
      </c>
      <c r="P41" s="163"/>
      <c r="Q41" s="163" t="s">
        <v>171</v>
      </c>
      <c r="R41" s="163"/>
      <c r="S41" s="163" t="s">
        <v>163</v>
      </c>
      <c r="T41" s="163"/>
      <c r="U41" s="163" t="s">
        <v>162</v>
      </c>
      <c r="V41" s="163"/>
      <c r="W41" s="163" t="s">
        <v>165</v>
      </c>
      <c r="X41" s="163"/>
      <c r="Y41" s="163" t="s">
        <v>183</v>
      </c>
      <c r="Z41" s="163"/>
      <c r="AA41" s="163" t="s">
        <v>158</v>
      </c>
      <c r="AB41" s="163"/>
      <c r="AC41" s="163" t="s">
        <v>178</v>
      </c>
      <c r="AD41" s="163"/>
      <c r="AE41" s="163" t="s">
        <v>171</v>
      </c>
      <c r="AF41" s="163"/>
      <c r="AG41" s="207" t="s">
        <v>179</v>
      </c>
      <c r="AH41" s="205" t="s">
        <v>184</v>
      </c>
      <c r="AI41" s="205"/>
      <c r="AJ41" s="205" t="s">
        <v>190</v>
      </c>
      <c r="AK41" s="205" t="s">
        <v>177</v>
      </c>
      <c r="AL41" s="175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</row>
    <row r="42" spans="1:51" s="149" customFormat="1" ht="18.75" customHeight="1" x14ac:dyDescent="0.25">
      <c r="A42" s="177"/>
      <c r="B42" s="186">
        <v>7</v>
      </c>
      <c r="C42" s="159" t="s">
        <v>139</v>
      </c>
      <c r="D42" s="170">
        <f>Сыныптар!G40</f>
        <v>0</v>
      </c>
      <c r="E42" s="170"/>
      <c r="F42" s="178"/>
      <c r="G42" s="169"/>
      <c r="H42" s="170"/>
      <c r="I42" s="170"/>
      <c r="J42" s="170"/>
      <c r="K42" s="179"/>
      <c r="L42" s="170"/>
      <c r="M42" s="180"/>
      <c r="N42" s="169"/>
      <c r="O42" s="170"/>
      <c r="P42" s="169"/>
      <c r="Q42" s="170"/>
      <c r="R42" s="169"/>
      <c r="S42" s="180"/>
      <c r="T42" s="170"/>
      <c r="U42" s="170"/>
      <c r="V42" s="180"/>
      <c r="W42" s="170"/>
      <c r="X42" s="180"/>
      <c r="Y42" s="169" t="s">
        <v>165</v>
      </c>
      <c r="Z42" s="169"/>
      <c r="AA42" s="170" t="s">
        <v>183</v>
      </c>
      <c r="AB42" s="170"/>
      <c r="AC42" s="180" t="s">
        <v>158</v>
      </c>
      <c r="AD42" s="170"/>
      <c r="AE42" s="170" t="s">
        <v>158</v>
      </c>
      <c r="AF42" s="169"/>
      <c r="AG42" s="181" t="s">
        <v>192</v>
      </c>
      <c r="AH42" s="205" t="s">
        <v>177</v>
      </c>
      <c r="AI42" s="205"/>
      <c r="AJ42" s="205" t="s">
        <v>171</v>
      </c>
      <c r="AK42" s="183" t="s">
        <v>192</v>
      </c>
      <c r="AL42" s="175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</row>
    <row r="43" spans="1:51" x14ac:dyDescent="0.25">
      <c r="A43" s="182"/>
      <c r="B43" s="188"/>
      <c r="C43" s="194" t="s">
        <v>147</v>
      </c>
      <c r="D43" s="183">
        <f>Сыныптар!G41</f>
        <v>0</v>
      </c>
      <c r="E43" s="183"/>
      <c r="F43" s="184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60"/>
    </row>
    <row r="44" spans="1:51" x14ac:dyDescent="0.25">
      <c r="A44" s="160"/>
      <c r="B44" s="175"/>
      <c r="C44" s="166"/>
      <c r="D44" s="171"/>
      <c r="E44" s="166"/>
      <c r="F44" s="172"/>
      <c r="G44" s="166"/>
      <c r="H44" s="173"/>
      <c r="I44" s="166"/>
      <c r="J44" s="173"/>
      <c r="K44" s="166"/>
      <c r="L44" s="173"/>
      <c r="M44" s="166"/>
      <c r="N44" s="173"/>
      <c r="O44" s="166"/>
      <c r="P44" s="173"/>
      <c r="Q44" s="166"/>
      <c r="R44" s="173"/>
      <c r="S44" s="166"/>
      <c r="T44" s="173"/>
      <c r="U44" s="166"/>
      <c r="V44" s="173"/>
      <c r="W44" s="166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60"/>
    </row>
    <row r="45" spans="1:51" x14ac:dyDescent="0.25">
      <c r="A45" s="160"/>
      <c r="B45" s="175"/>
      <c r="C45" s="166"/>
      <c r="D45" s="171"/>
      <c r="E45" s="166"/>
      <c r="F45" s="172"/>
      <c r="G45" s="166"/>
      <c r="H45" s="173"/>
      <c r="I45" s="166"/>
      <c r="J45" s="173"/>
      <c r="K45" s="166"/>
      <c r="L45" s="173"/>
      <c r="M45" s="166"/>
      <c r="N45" s="173"/>
      <c r="O45" s="166"/>
      <c r="P45" s="173"/>
      <c r="Q45" s="166"/>
      <c r="R45" s="173"/>
      <c r="S45" s="166"/>
      <c r="T45" s="173"/>
      <c r="U45" s="166"/>
      <c r="V45" s="173"/>
      <c r="W45" s="166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60"/>
    </row>
    <row r="46" spans="1:51" x14ac:dyDescent="0.25">
      <c r="A46" s="160"/>
      <c r="B46" s="175"/>
      <c r="C46" s="166"/>
      <c r="D46" s="171"/>
      <c r="E46" s="166"/>
      <c r="F46" s="172"/>
      <c r="G46" s="174"/>
      <c r="H46" s="173"/>
      <c r="I46" s="166"/>
      <c r="J46" s="173"/>
      <c r="K46" s="166"/>
      <c r="L46" s="173"/>
      <c r="M46" s="166"/>
      <c r="N46" s="173"/>
      <c r="O46" s="166"/>
      <c r="P46" s="173"/>
      <c r="Q46" s="166"/>
      <c r="R46" s="173"/>
      <c r="S46" s="166"/>
      <c r="T46" s="173"/>
      <c r="U46" s="166"/>
      <c r="V46" s="173"/>
      <c r="W46" s="166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60"/>
    </row>
    <row r="47" spans="1:51" x14ac:dyDescent="0.25">
      <c r="A47" s="160"/>
      <c r="B47" s="175"/>
      <c r="C47" s="166"/>
      <c r="D47" s="171"/>
      <c r="E47" s="166"/>
      <c r="F47" s="172"/>
      <c r="G47" s="166"/>
      <c r="H47" s="173"/>
      <c r="I47" s="166"/>
      <c r="J47" s="173"/>
      <c r="K47" s="166"/>
      <c r="L47" s="173"/>
      <c r="M47" s="166"/>
      <c r="N47" s="173"/>
      <c r="O47" s="166"/>
      <c r="P47" s="173"/>
      <c r="Q47" s="166"/>
      <c r="R47" s="173"/>
      <c r="S47" s="166"/>
      <c r="T47" s="173"/>
      <c r="U47" s="166"/>
      <c r="V47" s="173"/>
      <c r="W47" s="166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60"/>
    </row>
    <row r="48" spans="1:51" x14ac:dyDescent="0.25">
      <c r="B48" s="138"/>
      <c r="C48" s="143"/>
      <c r="D48" s="145"/>
      <c r="E48" s="143"/>
      <c r="F48" s="147"/>
      <c r="G48" s="143"/>
      <c r="H48" s="144"/>
      <c r="I48" s="143"/>
      <c r="J48" s="144"/>
      <c r="K48" s="143"/>
      <c r="L48" s="144"/>
      <c r="M48" s="143"/>
      <c r="N48" s="144"/>
      <c r="O48" s="143"/>
      <c r="P48" s="144"/>
      <c r="Q48" s="143"/>
      <c r="R48" s="144"/>
      <c r="S48" s="143"/>
      <c r="T48" s="144"/>
      <c r="U48" s="143"/>
      <c r="V48" s="144"/>
      <c r="W48" s="143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</row>
    <row r="49" spans="2:37" x14ac:dyDescent="0.25">
      <c r="B49" s="138"/>
      <c r="C49" s="143"/>
      <c r="D49" s="145"/>
      <c r="E49" s="143"/>
      <c r="F49" s="147"/>
      <c r="G49" s="143"/>
      <c r="H49" s="144"/>
      <c r="I49" s="143"/>
      <c r="J49" s="144"/>
      <c r="K49" s="143"/>
      <c r="L49" s="144"/>
      <c r="M49" s="143"/>
      <c r="N49" s="144"/>
      <c r="O49" s="143"/>
      <c r="P49" s="144"/>
      <c r="Q49" s="143"/>
      <c r="R49" s="144"/>
      <c r="S49" s="143"/>
      <c r="T49" s="144"/>
      <c r="U49" s="143"/>
      <c r="V49" s="144"/>
      <c r="W49" s="143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</row>
    <row r="50" spans="2:37" x14ac:dyDescent="0.25">
      <c r="B50" s="138"/>
      <c r="C50" s="143"/>
      <c r="D50" s="145"/>
      <c r="E50" s="143"/>
      <c r="F50" s="147"/>
      <c r="G50" s="143"/>
      <c r="H50" s="144"/>
      <c r="I50" s="143"/>
      <c r="J50" s="144"/>
      <c r="K50" s="143"/>
      <c r="L50" s="144"/>
      <c r="M50" s="143"/>
      <c r="N50" s="144"/>
      <c r="O50" s="143"/>
      <c r="P50" s="144"/>
      <c r="Q50" s="143"/>
      <c r="R50" s="144"/>
      <c r="S50" s="143"/>
      <c r="T50" s="144"/>
      <c r="U50" s="143"/>
      <c r="V50" s="144"/>
      <c r="W50" s="143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</row>
    <row r="51" spans="2:37" x14ac:dyDescent="0.25">
      <c r="B51" s="138"/>
      <c r="C51" s="143"/>
      <c r="D51" s="145"/>
      <c r="E51" s="143"/>
      <c r="F51" s="147"/>
      <c r="G51" s="143"/>
      <c r="H51" s="144"/>
      <c r="I51" s="143"/>
      <c r="J51" s="144"/>
      <c r="K51" s="143"/>
      <c r="L51" s="144"/>
      <c r="M51" s="143"/>
      <c r="N51" s="144"/>
      <c r="O51" s="143"/>
      <c r="P51" s="144"/>
      <c r="Q51" s="143"/>
      <c r="R51" s="144"/>
      <c r="S51" s="143"/>
      <c r="T51" s="144"/>
      <c r="U51" s="143"/>
      <c r="V51" s="144"/>
      <c r="W51" s="143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</row>
    <row r="52" spans="2:37" x14ac:dyDescent="0.25">
      <c r="B52" s="138"/>
      <c r="C52" s="143"/>
      <c r="D52" s="145"/>
      <c r="E52" s="143"/>
      <c r="F52" s="147"/>
      <c r="G52" s="143"/>
      <c r="H52" s="144"/>
      <c r="I52" s="143"/>
      <c r="J52" s="144"/>
      <c r="K52" s="143"/>
      <c r="L52" s="144"/>
      <c r="M52" s="143"/>
      <c r="N52" s="144"/>
      <c r="O52" s="143"/>
      <c r="P52" s="144"/>
      <c r="Q52" s="143"/>
      <c r="R52" s="144"/>
      <c r="S52" s="143"/>
      <c r="T52" s="144"/>
      <c r="U52" s="143"/>
      <c r="V52" s="144"/>
      <c r="W52" s="143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</row>
    <row r="53" spans="2:37" x14ac:dyDescent="0.25">
      <c r="B53" s="138"/>
      <c r="C53" s="143"/>
      <c r="D53" s="145"/>
      <c r="E53" s="143"/>
      <c r="F53" s="147"/>
      <c r="G53" s="143"/>
      <c r="H53" s="144"/>
      <c r="I53" s="143"/>
      <c r="J53" s="144"/>
      <c r="K53" s="143"/>
      <c r="L53" s="144"/>
      <c r="M53" s="143"/>
      <c r="N53" s="144"/>
      <c r="O53" s="143"/>
      <c r="P53" s="144"/>
      <c r="Q53" s="143"/>
      <c r="R53" s="144"/>
      <c r="S53" s="143"/>
      <c r="T53" s="144"/>
      <c r="U53" s="143"/>
      <c r="V53" s="144"/>
      <c r="W53" s="143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</row>
    <row r="54" spans="2:37" x14ac:dyDescent="0.25">
      <c r="B54" s="138"/>
      <c r="C54" s="143"/>
      <c r="D54" s="145"/>
      <c r="E54" s="143"/>
      <c r="F54" s="147"/>
      <c r="G54" s="143"/>
      <c r="H54" s="144"/>
      <c r="I54" s="143"/>
      <c r="J54" s="144"/>
      <c r="K54" s="143"/>
      <c r="L54" s="144"/>
      <c r="M54" s="143"/>
      <c r="N54" s="144"/>
      <c r="O54" s="143"/>
      <c r="P54" s="144"/>
      <c r="Q54" s="143"/>
      <c r="R54" s="144"/>
      <c r="S54" s="143"/>
      <c r="T54" s="144"/>
      <c r="U54" s="143"/>
      <c r="V54" s="144"/>
      <c r="W54" s="143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</row>
    <row r="55" spans="2:37" x14ac:dyDescent="0.25">
      <c r="B55" s="138"/>
      <c r="C55" s="143"/>
      <c r="D55" s="145"/>
      <c r="E55" s="143"/>
      <c r="F55" s="147"/>
      <c r="G55" s="143"/>
      <c r="H55" s="144"/>
      <c r="I55" s="143"/>
      <c r="J55" s="144"/>
      <c r="K55" s="143"/>
      <c r="L55" s="144"/>
      <c r="M55" s="143"/>
      <c r="N55" s="144"/>
      <c r="O55" s="143"/>
      <c r="P55" s="144"/>
      <c r="Q55" s="143"/>
      <c r="R55" s="144"/>
      <c r="S55" s="143"/>
      <c r="T55" s="144"/>
      <c r="U55" s="143"/>
      <c r="V55" s="144"/>
      <c r="W55" s="143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</row>
    <row r="56" spans="2:37" x14ac:dyDescent="0.25">
      <c r="B56" s="138"/>
      <c r="C56" s="143"/>
      <c r="D56" s="145"/>
      <c r="E56" s="143"/>
      <c r="F56" s="147"/>
      <c r="G56" s="143"/>
      <c r="H56" s="144"/>
      <c r="I56" s="143"/>
      <c r="J56" s="144"/>
      <c r="K56" s="143"/>
      <c r="L56" s="144"/>
      <c r="M56" s="143"/>
      <c r="N56" s="144"/>
      <c r="O56" s="143"/>
      <c r="P56" s="144"/>
      <c r="Q56" s="143"/>
      <c r="R56" s="144"/>
      <c r="S56" s="143"/>
      <c r="T56" s="144"/>
      <c r="U56" s="143"/>
      <c r="V56" s="144"/>
      <c r="W56" s="143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</row>
    <row r="57" spans="2:37" x14ac:dyDescent="0.25">
      <c r="B57" s="138"/>
      <c r="C57" s="143"/>
      <c r="D57" s="145"/>
      <c r="E57" s="143"/>
      <c r="F57" s="147"/>
      <c r="G57" s="143"/>
      <c r="H57" s="144"/>
      <c r="I57" s="143"/>
      <c r="J57" s="144"/>
      <c r="K57" s="143"/>
      <c r="L57" s="144"/>
      <c r="M57" s="143"/>
      <c r="N57" s="144"/>
      <c r="O57" s="143"/>
      <c r="P57" s="144"/>
      <c r="Q57" s="143"/>
      <c r="R57" s="144"/>
      <c r="S57" s="143"/>
      <c r="T57" s="144"/>
      <c r="U57" s="143"/>
      <c r="V57" s="144"/>
      <c r="W57" s="143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</row>
    <row r="58" spans="2:37" x14ac:dyDescent="0.25">
      <c r="B58" s="138"/>
      <c r="C58" s="143"/>
      <c r="D58" s="145"/>
      <c r="E58" s="143"/>
      <c r="F58" s="147"/>
      <c r="G58" s="143"/>
      <c r="H58" s="144"/>
      <c r="I58" s="143"/>
      <c r="J58" s="144"/>
      <c r="K58" s="143"/>
      <c r="L58" s="144"/>
      <c r="M58" s="143"/>
      <c r="N58" s="144"/>
      <c r="O58" s="143"/>
      <c r="P58" s="144"/>
      <c r="Q58" s="143"/>
      <c r="R58" s="144"/>
      <c r="S58" s="143"/>
      <c r="T58" s="144"/>
      <c r="U58" s="143"/>
      <c r="V58" s="144"/>
      <c r="W58" s="143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</row>
    <row r="59" spans="2:37" x14ac:dyDescent="0.25">
      <c r="B59" s="138"/>
      <c r="C59" s="143"/>
      <c r="D59" s="145"/>
      <c r="E59" s="143"/>
      <c r="F59" s="147"/>
      <c r="G59" s="143"/>
      <c r="H59" s="144"/>
      <c r="I59" s="143"/>
      <c r="J59" s="144"/>
      <c r="K59" s="143"/>
      <c r="L59" s="144"/>
      <c r="M59" s="143"/>
      <c r="N59" s="144"/>
      <c r="O59" s="143"/>
      <c r="P59" s="144"/>
      <c r="Q59" s="143"/>
      <c r="R59" s="144"/>
      <c r="S59" s="143"/>
      <c r="T59" s="144"/>
      <c r="U59" s="143"/>
      <c r="V59" s="144"/>
      <c r="W59" s="143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</row>
    <row r="60" spans="2:37" x14ac:dyDescent="0.25">
      <c r="B60" s="138"/>
      <c r="C60" s="143"/>
      <c r="D60" s="145"/>
      <c r="E60" s="143"/>
      <c r="F60" s="147"/>
      <c r="G60" s="143"/>
      <c r="H60" s="144"/>
      <c r="I60" s="143"/>
      <c r="J60" s="144"/>
      <c r="K60" s="143"/>
      <c r="L60" s="144"/>
      <c r="M60" s="143"/>
      <c r="N60" s="144"/>
      <c r="O60" s="143"/>
      <c r="P60" s="144"/>
      <c r="Q60" s="143"/>
      <c r="R60" s="144"/>
      <c r="S60" s="143"/>
      <c r="T60" s="144"/>
      <c r="U60" s="143"/>
      <c r="V60" s="144"/>
      <c r="W60" s="143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</row>
    <row r="61" spans="2:37" x14ac:dyDescent="0.25">
      <c r="B61" s="138"/>
      <c r="C61" s="143"/>
      <c r="D61" s="145"/>
      <c r="E61" s="143"/>
      <c r="F61" s="147"/>
      <c r="G61" s="143"/>
      <c r="H61" s="144"/>
      <c r="I61" s="143"/>
      <c r="J61" s="144"/>
      <c r="K61" s="143"/>
      <c r="L61" s="144"/>
      <c r="M61" s="143"/>
      <c r="N61" s="144"/>
      <c r="O61" s="143"/>
      <c r="P61" s="144"/>
      <c r="Q61" s="143"/>
      <c r="R61" s="144"/>
      <c r="S61" s="143"/>
      <c r="T61" s="144"/>
      <c r="U61" s="143"/>
      <c r="V61" s="144"/>
      <c r="W61" s="143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</row>
    <row r="62" spans="2:37" x14ac:dyDescent="0.25">
      <c r="B62" s="138"/>
      <c r="C62" s="143"/>
      <c r="D62" s="145"/>
      <c r="E62" s="143"/>
      <c r="F62" s="147"/>
      <c r="G62" s="143"/>
      <c r="H62" s="144"/>
      <c r="I62" s="143"/>
      <c r="J62" s="144"/>
      <c r="K62" s="143"/>
      <c r="L62" s="144"/>
      <c r="M62" s="143"/>
      <c r="N62" s="144"/>
      <c r="O62" s="143"/>
      <c r="P62" s="144"/>
      <c r="Q62" s="143"/>
      <c r="R62" s="144"/>
      <c r="S62" s="143"/>
      <c r="T62" s="144"/>
      <c r="U62" s="143"/>
      <c r="V62" s="144"/>
      <c r="W62" s="143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</row>
    <row r="63" spans="2:37" x14ac:dyDescent="0.25">
      <c r="B63" s="138"/>
      <c r="C63" s="143"/>
      <c r="D63" s="145"/>
      <c r="E63" s="143"/>
      <c r="F63" s="147"/>
      <c r="G63" s="143"/>
      <c r="H63" s="144"/>
      <c r="I63" s="143"/>
      <c r="J63" s="144"/>
      <c r="K63" s="143"/>
      <c r="L63" s="144"/>
      <c r="M63" s="143"/>
      <c r="N63" s="144"/>
      <c r="O63" s="143"/>
      <c r="P63" s="144"/>
      <c r="Q63" s="143"/>
      <c r="R63" s="144"/>
      <c r="S63" s="143"/>
      <c r="T63" s="144"/>
      <c r="U63" s="143"/>
      <c r="V63" s="144"/>
      <c r="W63" s="143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</row>
    <row r="64" spans="2:37" x14ac:dyDescent="0.25">
      <c r="B64" s="138"/>
      <c r="C64" s="143"/>
      <c r="D64" s="145"/>
      <c r="E64" s="143"/>
      <c r="F64" s="147"/>
      <c r="G64" s="143"/>
      <c r="H64" s="144"/>
      <c r="I64" s="143"/>
      <c r="J64" s="144"/>
      <c r="K64" s="143"/>
      <c r="L64" s="144"/>
      <c r="M64" s="143"/>
      <c r="N64" s="144"/>
      <c r="O64" s="143"/>
      <c r="P64" s="144"/>
      <c r="Q64" s="143"/>
      <c r="R64" s="144"/>
      <c r="S64" s="143"/>
      <c r="T64" s="144"/>
      <c r="U64" s="143"/>
      <c r="V64" s="144"/>
      <c r="W64" s="143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</row>
    <row r="65" spans="2:37" x14ac:dyDescent="0.25">
      <c r="B65" s="138"/>
      <c r="C65" s="143"/>
      <c r="D65" s="145"/>
      <c r="E65" s="143"/>
      <c r="F65" s="147"/>
      <c r="G65" s="143"/>
      <c r="H65" s="144"/>
      <c r="I65" s="143"/>
      <c r="J65" s="144"/>
      <c r="K65" s="143"/>
      <c r="L65" s="144"/>
      <c r="M65" s="143"/>
      <c r="N65" s="144"/>
      <c r="O65" s="143"/>
      <c r="P65" s="144"/>
      <c r="Q65" s="143"/>
      <c r="R65" s="144"/>
      <c r="S65" s="143"/>
      <c r="T65" s="144"/>
      <c r="U65" s="143"/>
      <c r="V65" s="144"/>
      <c r="W65" s="143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</row>
    <row r="66" spans="2:37" x14ac:dyDescent="0.25">
      <c r="B66" s="138"/>
      <c r="C66" s="143"/>
      <c r="D66" s="145"/>
      <c r="E66" s="143"/>
      <c r="F66" s="147"/>
      <c r="G66" s="143"/>
      <c r="H66" s="144"/>
      <c r="I66" s="143"/>
      <c r="J66" s="144"/>
      <c r="K66" s="143"/>
      <c r="L66" s="144"/>
      <c r="M66" s="143"/>
      <c r="N66" s="144"/>
      <c r="O66" s="143"/>
      <c r="P66" s="144"/>
      <c r="Q66" s="143"/>
      <c r="R66" s="144"/>
      <c r="S66" s="143"/>
      <c r="T66" s="144"/>
      <c r="U66" s="143"/>
      <c r="V66" s="144"/>
      <c r="W66" s="143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</row>
    <row r="67" spans="2:37" x14ac:dyDescent="0.25">
      <c r="B67" s="138"/>
      <c r="C67" s="143"/>
      <c r="D67" s="145"/>
      <c r="E67" s="143"/>
      <c r="F67" s="147"/>
      <c r="G67" s="143"/>
      <c r="H67" s="144"/>
      <c r="I67" s="143"/>
      <c r="J67" s="144"/>
      <c r="K67" s="143"/>
      <c r="L67" s="144"/>
      <c r="M67" s="143"/>
      <c r="N67" s="144"/>
      <c r="O67" s="143"/>
      <c r="P67" s="144"/>
      <c r="Q67" s="143"/>
      <c r="R67" s="144"/>
      <c r="S67" s="143"/>
      <c r="T67" s="144"/>
      <c r="U67" s="143"/>
      <c r="V67" s="144"/>
      <c r="W67" s="143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</row>
    <row r="68" spans="2:37" x14ac:dyDescent="0.25">
      <c r="B68" s="138"/>
      <c r="C68" s="143"/>
      <c r="D68" s="145"/>
      <c r="E68" s="143"/>
      <c r="F68" s="147"/>
      <c r="G68" s="143"/>
      <c r="H68" s="144"/>
      <c r="I68" s="143"/>
      <c r="J68" s="144"/>
      <c r="K68" s="143"/>
      <c r="L68" s="144"/>
      <c r="M68" s="143"/>
      <c r="N68" s="144"/>
      <c r="O68" s="143"/>
      <c r="P68" s="144"/>
      <c r="Q68" s="143"/>
      <c r="R68" s="144"/>
      <c r="S68" s="143"/>
      <c r="T68" s="144"/>
      <c r="U68" s="143"/>
      <c r="V68" s="144"/>
      <c r="W68" s="143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</row>
    <row r="69" spans="2:37" x14ac:dyDescent="0.25">
      <c r="B69" s="138"/>
      <c r="C69" s="143"/>
      <c r="D69" s="145"/>
      <c r="E69" s="143"/>
      <c r="F69" s="147"/>
      <c r="G69" s="143"/>
      <c r="H69" s="144"/>
      <c r="I69" s="143"/>
      <c r="J69" s="144"/>
      <c r="K69" s="143"/>
      <c r="L69" s="144"/>
      <c r="M69" s="143"/>
      <c r="N69" s="144"/>
      <c r="O69" s="143"/>
      <c r="P69" s="144"/>
      <c r="Q69" s="143"/>
      <c r="R69" s="144"/>
      <c r="S69" s="143"/>
      <c r="T69" s="144"/>
      <c r="U69" s="143"/>
      <c r="V69" s="144"/>
      <c r="W69" s="143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</row>
    <row r="70" spans="2:37" x14ac:dyDescent="0.25">
      <c r="B70" s="138"/>
      <c r="C70" s="143"/>
      <c r="D70" s="145"/>
      <c r="E70" s="143"/>
      <c r="F70" s="147"/>
      <c r="G70" s="143"/>
      <c r="H70" s="144"/>
      <c r="I70" s="143"/>
      <c r="J70" s="144"/>
      <c r="K70" s="143"/>
      <c r="L70" s="144"/>
      <c r="M70" s="143"/>
      <c r="N70" s="144"/>
      <c r="O70" s="143"/>
      <c r="P70" s="144"/>
      <c r="Q70" s="143"/>
      <c r="R70" s="144"/>
      <c r="S70" s="143"/>
      <c r="T70" s="144"/>
      <c r="U70" s="143"/>
      <c r="V70" s="144"/>
      <c r="W70" s="143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</row>
    <row r="71" spans="2:37" x14ac:dyDescent="0.25">
      <c r="B71" s="138"/>
      <c r="C71" s="143"/>
      <c r="D71" s="145"/>
      <c r="E71" s="143"/>
      <c r="F71" s="147"/>
      <c r="G71" s="143"/>
      <c r="H71" s="144"/>
      <c r="I71" s="143"/>
      <c r="J71" s="144"/>
      <c r="K71" s="143"/>
      <c r="L71" s="144"/>
      <c r="M71" s="143"/>
      <c r="N71" s="144"/>
      <c r="O71" s="143"/>
      <c r="P71" s="144"/>
      <c r="Q71" s="143"/>
      <c r="R71" s="144"/>
      <c r="S71" s="143"/>
      <c r="T71" s="144"/>
      <c r="U71" s="143"/>
      <c r="V71" s="144"/>
      <c r="W71" s="143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</row>
    <row r="72" spans="2:37" x14ac:dyDescent="0.25">
      <c r="B72" s="138"/>
      <c r="C72" s="143"/>
      <c r="D72" s="145"/>
      <c r="E72" s="143"/>
      <c r="F72" s="147"/>
      <c r="G72" s="143"/>
      <c r="H72" s="144"/>
      <c r="I72" s="143"/>
      <c r="J72" s="144"/>
      <c r="K72" s="143"/>
      <c r="L72" s="144"/>
      <c r="M72" s="143"/>
      <c r="N72" s="144"/>
      <c r="O72" s="143"/>
      <c r="P72" s="144"/>
      <c r="Q72" s="143"/>
      <c r="R72" s="144"/>
      <c r="S72" s="143"/>
      <c r="T72" s="144"/>
      <c r="U72" s="143"/>
      <c r="V72" s="144"/>
      <c r="W72" s="143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</row>
    <row r="73" spans="2:37" x14ac:dyDescent="0.25">
      <c r="C73" s="143"/>
      <c r="D73" s="145"/>
      <c r="E73" s="143"/>
      <c r="F73" s="147"/>
      <c r="G73" s="143"/>
      <c r="H73" s="144"/>
      <c r="I73" s="143"/>
      <c r="J73" s="144"/>
      <c r="K73" s="143"/>
      <c r="L73" s="144"/>
      <c r="M73" s="143"/>
      <c r="N73" s="144"/>
      <c r="O73" s="143"/>
      <c r="P73" s="144"/>
      <c r="Q73" s="143"/>
      <c r="R73" s="144"/>
      <c r="S73" s="143"/>
      <c r="T73" s="144"/>
      <c r="U73" s="143"/>
      <c r="V73" s="144"/>
      <c r="W73" s="143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</row>
    <row r="74" spans="2:37" x14ac:dyDescent="0.25">
      <c r="C74" s="143"/>
      <c r="D74" s="145"/>
      <c r="E74" s="143"/>
      <c r="F74" s="147"/>
      <c r="G74" s="143"/>
      <c r="H74" s="144"/>
      <c r="I74" s="143"/>
      <c r="J74" s="144"/>
      <c r="K74" s="143"/>
      <c r="L74" s="144"/>
      <c r="M74" s="143"/>
      <c r="N74" s="144"/>
      <c r="O74" s="143"/>
      <c r="P74" s="144"/>
      <c r="Q74" s="143"/>
      <c r="R74" s="144"/>
      <c r="S74" s="143"/>
      <c r="T74" s="144"/>
      <c r="U74" s="143"/>
      <c r="V74" s="144"/>
      <c r="W74" s="143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</row>
    <row r="75" spans="2:37" x14ac:dyDescent="0.25">
      <c r="C75" s="143"/>
      <c r="D75" s="145"/>
      <c r="E75" s="143"/>
      <c r="F75" s="147"/>
      <c r="G75" s="143"/>
      <c r="H75" s="144"/>
      <c r="I75" s="143"/>
      <c r="J75" s="144"/>
      <c r="K75" s="143"/>
      <c r="L75" s="144"/>
      <c r="M75" s="143"/>
      <c r="N75" s="144"/>
      <c r="O75" s="143"/>
      <c r="P75" s="144"/>
      <c r="Q75" s="143"/>
      <c r="R75" s="144"/>
      <c r="S75" s="143"/>
      <c r="T75" s="144"/>
      <c r="U75" s="143"/>
      <c r="V75" s="144"/>
      <c r="W75" s="143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</row>
    <row r="76" spans="2:37" x14ac:dyDescent="0.25">
      <c r="C76" s="143"/>
      <c r="D76" s="145"/>
      <c r="E76" s="143"/>
      <c r="F76" s="147"/>
      <c r="G76" s="143"/>
      <c r="H76" s="144"/>
      <c r="I76" s="143"/>
      <c r="J76" s="144"/>
      <c r="K76" s="143"/>
      <c r="L76" s="144"/>
      <c r="M76" s="143"/>
      <c r="N76" s="144"/>
      <c r="O76" s="143"/>
      <c r="P76" s="144"/>
      <c r="Q76" s="143"/>
      <c r="R76" s="144"/>
      <c r="S76" s="143"/>
      <c r="T76" s="144"/>
      <c r="U76" s="143"/>
      <c r="V76" s="144"/>
      <c r="W76" s="143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</row>
    <row r="77" spans="2:37" x14ac:dyDescent="0.25">
      <c r="C77" s="143"/>
      <c r="D77" s="145"/>
      <c r="E77" s="143"/>
      <c r="F77" s="147"/>
      <c r="G77" s="143"/>
      <c r="H77" s="144"/>
      <c r="I77" s="143"/>
      <c r="J77" s="144"/>
      <c r="K77" s="143"/>
      <c r="L77" s="144"/>
      <c r="M77" s="143"/>
      <c r="N77" s="144"/>
      <c r="O77" s="143"/>
      <c r="P77" s="144"/>
      <c r="Q77" s="143"/>
      <c r="R77" s="144"/>
      <c r="S77" s="143"/>
      <c r="T77" s="144"/>
      <c r="U77" s="143"/>
      <c r="V77" s="144"/>
      <c r="W77" s="143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</row>
    <row r="78" spans="2:37" x14ac:dyDescent="0.25">
      <c r="C78" s="143"/>
      <c r="D78" s="145"/>
      <c r="E78" s="143"/>
      <c r="F78" s="147"/>
      <c r="G78" s="143"/>
      <c r="H78" s="144"/>
      <c r="I78" s="143"/>
      <c r="J78" s="144"/>
      <c r="K78" s="143"/>
      <c r="L78" s="144"/>
      <c r="M78" s="143"/>
      <c r="N78" s="144"/>
      <c r="O78" s="143"/>
      <c r="P78" s="144"/>
      <c r="Q78" s="143"/>
      <c r="R78" s="144"/>
      <c r="S78" s="143"/>
      <c r="T78" s="144"/>
      <c r="U78" s="143"/>
      <c r="V78" s="144"/>
      <c r="W78" s="143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</row>
    <row r="79" spans="2:37" x14ac:dyDescent="0.25">
      <c r="C79" s="143"/>
      <c r="D79" s="145"/>
      <c r="E79" s="143"/>
      <c r="F79" s="147"/>
      <c r="G79" s="143"/>
      <c r="H79" s="144"/>
      <c r="I79" s="143"/>
      <c r="J79" s="144"/>
      <c r="K79" s="143"/>
      <c r="L79" s="144"/>
      <c r="M79" s="143"/>
      <c r="N79" s="144"/>
      <c r="O79" s="143"/>
      <c r="P79" s="144"/>
      <c r="Q79" s="143"/>
      <c r="R79" s="144"/>
      <c r="S79" s="143"/>
      <c r="T79" s="144"/>
      <c r="U79" s="143"/>
      <c r="V79" s="144"/>
      <c r="W79" s="143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</row>
    <row r="80" spans="2:37" x14ac:dyDescent="0.25">
      <c r="C80" s="143"/>
      <c r="D80" s="145"/>
      <c r="E80" s="143"/>
      <c r="F80" s="147"/>
      <c r="G80" s="143"/>
      <c r="H80" s="144"/>
      <c r="I80" s="143"/>
      <c r="J80" s="144"/>
      <c r="K80" s="143"/>
      <c r="L80" s="144"/>
      <c r="M80" s="143"/>
      <c r="N80" s="144"/>
      <c r="O80" s="143"/>
      <c r="P80" s="144"/>
      <c r="Q80" s="143"/>
      <c r="R80" s="144"/>
      <c r="S80" s="143"/>
      <c r="T80" s="144"/>
      <c r="U80" s="143"/>
      <c r="V80" s="144"/>
      <c r="W80" s="143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</row>
    <row r="81" spans="3:37" x14ac:dyDescent="0.25">
      <c r="C81" s="143"/>
      <c r="D81" s="145"/>
      <c r="E81" s="143"/>
      <c r="F81" s="147"/>
      <c r="G81" s="143"/>
      <c r="H81" s="144"/>
      <c r="I81" s="143"/>
      <c r="J81" s="144"/>
      <c r="K81" s="143"/>
      <c r="L81" s="144"/>
      <c r="M81" s="143"/>
      <c r="N81" s="144"/>
      <c r="O81" s="143"/>
      <c r="P81" s="144"/>
      <c r="Q81" s="143"/>
      <c r="R81" s="144"/>
      <c r="S81" s="143"/>
      <c r="T81" s="144"/>
      <c r="U81" s="143"/>
      <c r="V81" s="144"/>
      <c r="W81" s="143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</row>
    <row r="82" spans="3:37" x14ac:dyDescent="0.25">
      <c r="C82" s="143"/>
      <c r="D82" s="145"/>
      <c r="E82" s="143"/>
      <c r="F82" s="147"/>
      <c r="G82" s="143"/>
      <c r="H82" s="144"/>
      <c r="I82" s="143"/>
      <c r="J82" s="144"/>
      <c r="K82" s="143"/>
      <c r="L82" s="144"/>
      <c r="M82" s="143"/>
      <c r="N82" s="144"/>
      <c r="O82" s="143"/>
      <c r="P82" s="144"/>
      <c r="Q82" s="143"/>
      <c r="R82" s="144"/>
      <c r="S82" s="143"/>
      <c r="T82" s="144"/>
      <c r="U82" s="143"/>
      <c r="V82" s="144"/>
      <c r="W82" s="143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</row>
    <row r="83" spans="3:37" x14ac:dyDescent="0.25">
      <c r="C83" s="143"/>
      <c r="D83" s="145"/>
      <c r="E83" s="143"/>
      <c r="F83" s="147"/>
      <c r="G83" s="143"/>
      <c r="H83" s="144"/>
      <c r="I83" s="143"/>
      <c r="J83" s="144"/>
      <c r="K83" s="143"/>
      <c r="L83" s="144"/>
      <c r="M83" s="143"/>
      <c r="N83" s="144"/>
      <c r="O83" s="143"/>
      <c r="P83" s="144"/>
      <c r="Q83" s="143"/>
      <c r="R83" s="144"/>
      <c r="S83" s="143"/>
      <c r="T83" s="144"/>
      <c r="U83" s="143"/>
      <c r="V83" s="144"/>
      <c r="W83" s="143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</row>
    <row r="84" spans="3:37" x14ac:dyDescent="0.25">
      <c r="C84" s="143"/>
      <c r="D84" s="145"/>
      <c r="E84" s="143"/>
      <c r="F84" s="147"/>
      <c r="G84" s="143"/>
      <c r="H84" s="144"/>
      <c r="I84" s="143"/>
      <c r="J84" s="144"/>
      <c r="K84" s="143"/>
      <c r="L84" s="144"/>
      <c r="M84" s="143"/>
      <c r="N84" s="144"/>
      <c r="O84" s="143"/>
      <c r="P84" s="144"/>
      <c r="Q84" s="143"/>
      <c r="R84" s="144"/>
      <c r="S84" s="143"/>
      <c r="T84" s="144"/>
      <c r="U84" s="143"/>
      <c r="V84" s="144"/>
      <c r="W84" s="143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</row>
    <row r="85" spans="3:37" x14ac:dyDescent="0.25">
      <c r="C85" s="143"/>
      <c r="D85" s="145"/>
      <c r="E85" s="143"/>
      <c r="F85" s="147"/>
      <c r="G85" s="143"/>
      <c r="H85" s="144"/>
      <c r="I85" s="143"/>
      <c r="J85" s="144"/>
      <c r="K85" s="143"/>
      <c r="L85" s="144"/>
      <c r="M85" s="143"/>
      <c r="N85" s="144"/>
      <c r="O85" s="143"/>
      <c r="P85" s="144"/>
      <c r="Q85" s="143"/>
      <c r="R85" s="144"/>
      <c r="S85" s="143"/>
      <c r="T85" s="144"/>
      <c r="U85" s="143"/>
      <c r="V85" s="144"/>
      <c r="W85" s="143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</row>
    <row r="86" spans="3:37" x14ac:dyDescent="0.25">
      <c r="C86" s="143"/>
      <c r="D86" s="145"/>
      <c r="E86" s="143"/>
      <c r="F86" s="147"/>
      <c r="G86" s="143"/>
      <c r="H86" s="144"/>
      <c r="I86" s="143"/>
      <c r="J86" s="144"/>
      <c r="K86" s="143"/>
      <c r="L86" s="144"/>
      <c r="M86" s="143"/>
      <c r="N86" s="144"/>
      <c r="O86" s="143"/>
      <c r="P86" s="144"/>
      <c r="Q86" s="143"/>
      <c r="R86" s="144"/>
      <c r="S86" s="143"/>
      <c r="T86" s="144"/>
      <c r="U86" s="143"/>
      <c r="V86" s="144"/>
      <c r="W86" s="143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</row>
    <row r="87" spans="3:37" x14ac:dyDescent="0.25">
      <c r="C87" s="143"/>
      <c r="D87" s="145"/>
      <c r="E87" s="143"/>
      <c r="F87" s="147"/>
      <c r="G87" s="143"/>
      <c r="H87" s="144"/>
      <c r="I87" s="143"/>
      <c r="J87" s="144"/>
      <c r="K87" s="143"/>
      <c r="L87" s="144"/>
      <c r="M87" s="143"/>
      <c r="N87" s="144"/>
      <c r="O87" s="143"/>
      <c r="P87" s="144"/>
      <c r="Q87" s="143"/>
      <c r="R87" s="144"/>
      <c r="S87" s="143"/>
      <c r="T87" s="144"/>
      <c r="U87" s="143"/>
      <c r="V87" s="144"/>
      <c r="W87" s="143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</row>
    <row r="88" spans="3:37" x14ac:dyDescent="0.25">
      <c r="C88" s="143"/>
      <c r="D88" s="145"/>
      <c r="E88" s="143"/>
      <c r="F88" s="147"/>
      <c r="G88" s="143"/>
      <c r="H88" s="144"/>
      <c r="I88" s="143"/>
      <c r="J88" s="144"/>
      <c r="K88" s="143"/>
      <c r="L88" s="144"/>
      <c r="M88" s="143"/>
      <c r="N88" s="144"/>
      <c r="O88" s="143"/>
      <c r="P88" s="144"/>
      <c r="Q88" s="143"/>
      <c r="R88" s="144"/>
      <c r="S88" s="143"/>
      <c r="T88" s="144"/>
      <c r="U88" s="143"/>
      <c r="V88" s="144"/>
      <c r="W88" s="143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</row>
    <row r="89" spans="3:37" x14ac:dyDescent="0.25">
      <c r="C89" s="143"/>
      <c r="D89" s="145"/>
      <c r="E89" s="143"/>
      <c r="F89" s="147"/>
      <c r="G89" s="143"/>
      <c r="H89" s="144"/>
      <c r="I89" s="143"/>
      <c r="J89" s="144"/>
      <c r="K89" s="143"/>
      <c r="L89" s="144"/>
      <c r="M89" s="143"/>
      <c r="N89" s="144"/>
      <c r="O89" s="143"/>
      <c r="P89" s="144"/>
      <c r="Q89" s="143"/>
      <c r="R89" s="144"/>
      <c r="S89" s="143"/>
      <c r="T89" s="144"/>
      <c r="U89" s="143"/>
      <c r="V89" s="144"/>
      <c r="W89" s="143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</row>
    <row r="90" spans="3:37" x14ac:dyDescent="0.25">
      <c r="C90" s="143"/>
      <c r="D90" s="145"/>
      <c r="E90" s="143"/>
      <c r="F90" s="147"/>
      <c r="G90" s="143"/>
      <c r="H90" s="144"/>
      <c r="I90" s="143"/>
      <c r="J90" s="144"/>
      <c r="K90" s="143"/>
      <c r="L90" s="144"/>
      <c r="M90" s="143"/>
      <c r="N90" s="144"/>
      <c r="O90" s="143"/>
      <c r="P90" s="144"/>
      <c r="Q90" s="143"/>
      <c r="R90" s="144"/>
      <c r="S90" s="143"/>
      <c r="T90" s="144"/>
      <c r="U90" s="143"/>
      <c r="V90" s="144"/>
      <c r="W90" s="143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</row>
    <row r="91" spans="3:37" x14ac:dyDescent="0.25">
      <c r="C91" s="143"/>
      <c r="D91" s="145"/>
      <c r="E91" s="143"/>
      <c r="F91" s="147"/>
      <c r="G91" s="143"/>
      <c r="H91" s="144"/>
      <c r="I91" s="143"/>
      <c r="J91" s="144"/>
      <c r="K91" s="143"/>
      <c r="L91" s="144"/>
      <c r="M91" s="143"/>
      <c r="N91" s="144"/>
      <c r="O91" s="143"/>
      <c r="P91" s="144"/>
      <c r="Q91" s="143"/>
      <c r="R91" s="144"/>
      <c r="S91" s="143"/>
      <c r="T91" s="144"/>
      <c r="U91" s="143"/>
      <c r="V91" s="144"/>
      <c r="W91" s="143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</row>
    <row r="92" spans="3:37" x14ac:dyDescent="0.25">
      <c r="C92" s="143"/>
      <c r="D92" s="145"/>
      <c r="E92" s="143"/>
      <c r="F92" s="147"/>
      <c r="G92" s="143"/>
      <c r="H92" s="144"/>
      <c r="I92" s="143"/>
      <c r="J92" s="144"/>
      <c r="K92" s="143"/>
      <c r="L92" s="144"/>
      <c r="M92" s="143"/>
      <c r="N92" s="144"/>
      <c r="O92" s="143"/>
      <c r="P92" s="144"/>
      <c r="Q92" s="143"/>
      <c r="R92" s="144"/>
      <c r="S92" s="143"/>
      <c r="T92" s="144"/>
      <c r="U92" s="143"/>
      <c r="V92" s="144"/>
      <c r="W92" s="143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</row>
    <row r="93" spans="3:37" x14ac:dyDescent="0.25">
      <c r="C93" s="143"/>
      <c r="D93" s="145"/>
      <c r="E93" s="143"/>
      <c r="F93" s="147"/>
      <c r="G93" s="143"/>
      <c r="H93" s="144"/>
      <c r="I93" s="143"/>
      <c r="J93" s="144"/>
      <c r="K93" s="143"/>
      <c r="L93" s="144"/>
      <c r="M93" s="143"/>
      <c r="N93" s="144"/>
      <c r="O93" s="143"/>
      <c r="P93" s="144"/>
      <c r="Q93" s="143"/>
      <c r="R93" s="144"/>
      <c r="S93" s="143"/>
      <c r="T93" s="144"/>
      <c r="U93" s="143"/>
      <c r="V93" s="144"/>
      <c r="W93" s="143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</row>
    <row r="94" spans="3:37" x14ac:dyDescent="0.25">
      <c r="C94" s="143"/>
      <c r="D94" s="145"/>
      <c r="E94" s="143"/>
      <c r="F94" s="147"/>
      <c r="G94" s="143"/>
      <c r="H94" s="144"/>
      <c r="I94" s="143"/>
      <c r="J94" s="144"/>
      <c r="K94" s="143"/>
      <c r="L94" s="144"/>
      <c r="M94" s="143"/>
      <c r="N94" s="144"/>
      <c r="O94" s="143"/>
      <c r="P94" s="144"/>
      <c r="Q94" s="143"/>
      <c r="R94" s="144"/>
      <c r="S94" s="143"/>
      <c r="T94" s="144"/>
      <c r="U94" s="143"/>
      <c r="V94" s="144"/>
      <c r="W94" s="143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</row>
    <row r="95" spans="3:37" x14ac:dyDescent="0.25">
      <c r="C95" s="143"/>
      <c r="D95" s="145"/>
      <c r="E95" s="143"/>
      <c r="F95" s="147"/>
      <c r="G95" s="143"/>
      <c r="H95" s="144"/>
      <c r="I95" s="143"/>
      <c r="J95" s="144"/>
      <c r="K95" s="143"/>
      <c r="L95" s="144"/>
      <c r="M95" s="143"/>
      <c r="N95" s="144"/>
      <c r="O95" s="143"/>
      <c r="P95" s="144"/>
      <c r="Q95" s="143"/>
      <c r="R95" s="144"/>
      <c r="S95" s="143"/>
      <c r="T95" s="144"/>
      <c r="U95" s="143"/>
      <c r="V95" s="144"/>
      <c r="W95" s="143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</row>
    <row r="96" spans="3:37" x14ac:dyDescent="0.25">
      <c r="C96" s="143"/>
      <c r="D96" s="145"/>
      <c r="E96" s="143"/>
      <c r="F96" s="147"/>
      <c r="G96" s="143"/>
      <c r="H96" s="144"/>
      <c r="I96" s="143"/>
      <c r="J96" s="144"/>
      <c r="K96" s="143"/>
      <c r="L96" s="144"/>
      <c r="M96" s="143"/>
      <c r="N96" s="144"/>
      <c r="O96" s="143"/>
      <c r="P96" s="144"/>
      <c r="Q96" s="143"/>
      <c r="R96" s="144"/>
      <c r="S96" s="143"/>
      <c r="T96" s="144"/>
      <c r="U96" s="143"/>
      <c r="V96" s="144"/>
      <c r="W96" s="143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</row>
    <row r="97" spans="3:37" x14ac:dyDescent="0.25">
      <c r="C97" s="143"/>
      <c r="D97" s="145"/>
      <c r="E97" s="143"/>
      <c r="F97" s="147"/>
      <c r="G97" s="143"/>
      <c r="H97" s="144"/>
      <c r="I97" s="143"/>
      <c r="J97" s="144"/>
      <c r="K97" s="143"/>
      <c r="L97" s="144"/>
      <c r="M97" s="143"/>
      <c r="N97" s="144"/>
      <c r="O97" s="143"/>
      <c r="P97" s="144"/>
      <c r="Q97" s="143"/>
      <c r="R97" s="144"/>
      <c r="S97" s="143"/>
      <c r="T97" s="144"/>
      <c r="U97" s="143"/>
      <c r="V97" s="144"/>
      <c r="W97" s="143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</row>
    <row r="98" spans="3:37" x14ac:dyDescent="0.25">
      <c r="C98" s="143"/>
      <c r="D98" s="145"/>
      <c r="E98" s="143"/>
      <c r="F98" s="147"/>
      <c r="G98" s="143"/>
      <c r="H98" s="144"/>
      <c r="I98" s="143"/>
      <c r="J98" s="144"/>
      <c r="K98" s="143"/>
      <c r="L98" s="144"/>
      <c r="M98" s="143"/>
      <c r="N98" s="144"/>
      <c r="O98" s="143"/>
      <c r="P98" s="144"/>
      <c r="Q98" s="143"/>
      <c r="R98" s="144"/>
      <c r="S98" s="143"/>
      <c r="T98" s="144"/>
      <c r="U98" s="143"/>
      <c r="V98" s="144"/>
      <c r="W98" s="143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</row>
    <row r="99" spans="3:37" x14ac:dyDescent="0.25">
      <c r="C99" s="143"/>
      <c r="D99" s="145"/>
      <c r="E99" s="143"/>
      <c r="F99" s="147"/>
      <c r="G99" s="143"/>
      <c r="H99" s="144"/>
      <c r="I99" s="143"/>
      <c r="J99" s="144"/>
      <c r="K99" s="143"/>
      <c r="L99" s="144"/>
      <c r="M99" s="143"/>
      <c r="N99" s="144"/>
      <c r="O99" s="143"/>
      <c r="P99" s="144"/>
      <c r="Q99" s="143"/>
      <c r="R99" s="144"/>
      <c r="S99" s="143"/>
      <c r="T99" s="144"/>
      <c r="U99" s="143"/>
      <c r="V99" s="144"/>
      <c r="W99" s="143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</row>
    <row r="100" spans="3:37" x14ac:dyDescent="0.25">
      <c r="C100" s="143"/>
      <c r="D100" s="145"/>
      <c r="E100" s="143"/>
      <c r="F100" s="147"/>
      <c r="G100" s="143"/>
      <c r="H100" s="144"/>
      <c r="I100" s="143"/>
      <c r="J100" s="144"/>
      <c r="K100" s="143"/>
      <c r="L100" s="144"/>
      <c r="M100" s="143"/>
      <c r="N100" s="144"/>
      <c r="O100" s="143"/>
      <c r="P100" s="144"/>
      <c r="Q100" s="143"/>
      <c r="R100" s="144"/>
      <c r="S100" s="143"/>
      <c r="T100" s="144"/>
      <c r="U100" s="143"/>
      <c r="V100" s="144"/>
      <c r="W100" s="143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</row>
    <row r="101" spans="3:37" x14ac:dyDescent="0.25">
      <c r="C101" s="143"/>
      <c r="D101" s="145"/>
      <c r="E101" s="143"/>
      <c r="F101" s="147"/>
      <c r="G101" s="143"/>
      <c r="H101" s="144"/>
      <c r="I101" s="143"/>
      <c r="J101" s="144"/>
      <c r="K101" s="143"/>
      <c r="L101" s="144"/>
      <c r="M101" s="143"/>
      <c r="N101" s="144"/>
      <c r="O101" s="143"/>
      <c r="P101" s="144"/>
      <c r="Q101" s="143"/>
      <c r="R101" s="144"/>
      <c r="S101" s="143"/>
      <c r="T101" s="144"/>
      <c r="U101" s="143"/>
      <c r="V101" s="144"/>
      <c r="W101" s="143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</row>
    <row r="102" spans="3:37" x14ac:dyDescent="0.25">
      <c r="C102" s="143"/>
      <c r="D102" s="145"/>
      <c r="E102" s="143"/>
      <c r="F102" s="147"/>
      <c r="G102" s="143"/>
      <c r="H102" s="144"/>
      <c r="I102" s="143"/>
      <c r="J102" s="144"/>
      <c r="K102" s="143"/>
      <c r="L102" s="144"/>
      <c r="M102" s="143"/>
      <c r="N102" s="144"/>
      <c r="O102" s="143"/>
      <c r="P102" s="144"/>
      <c r="Q102" s="143"/>
      <c r="R102" s="144"/>
      <c r="S102" s="143"/>
      <c r="T102" s="144"/>
      <c r="U102" s="143"/>
      <c r="V102" s="144"/>
      <c r="W102" s="143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</row>
    <row r="103" spans="3:37" x14ac:dyDescent="0.25">
      <c r="C103" s="143"/>
      <c r="D103" s="145"/>
      <c r="E103" s="143"/>
      <c r="F103" s="147"/>
      <c r="G103" s="143"/>
      <c r="H103" s="144"/>
      <c r="I103" s="143"/>
      <c r="J103" s="144"/>
      <c r="K103" s="143"/>
      <c r="L103" s="144"/>
      <c r="M103" s="143"/>
      <c r="N103" s="144"/>
      <c r="O103" s="143"/>
      <c r="P103" s="144"/>
      <c r="Q103" s="143"/>
      <c r="R103" s="144"/>
      <c r="S103" s="143"/>
      <c r="T103" s="144"/>
      <c r="U103" s="143"/>
      <c r="V103" s="144"/>
      <c r="W103" s="143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</row>
    <row r="104" spans="3:37" x14ac:dyDescent="0.25">
      <c r="C104" s="143"/>
      <c r="D104" s="145"/>
      <c r="E104" s="143"/>
      <c r="F104" s="147"/>
      <c r="G104" s="143"/>
      <c r="H104" s="144"/>
      <c r="I104" s="143"/>
      <c r="J104" s="144"/>
      <c r="K104" s="143"/>
      <c r="L104" s="144"/>
      <c r="M104" s="143"/>
      <c r="N104" s="144"/>
      <c r="O104" s="143"/>
      <c r="P104" s="144"/>
      <c r="Q104" s="143"/>
      <c r="R104" s="144"/>
      <c r="S104" s="143"/>
      <c r="T104" s="144"/>
      <c r="U104" s="143"/>
      <c r="V104" s="144"/>
      <c r="W104" s="143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</row>
    <row r="105" spans="3:37" x14ac:dyDescent="0.25">
      <c r="C105" s="143"/>
      <c r="D105" s="145"/>
      <c r="E105" s="143"/>
      <c r="F105" s="147"/>
      <c r="G105" s="143"/>
      <c r="H105" s="144"/>
      <c r="I105" s="143"/>
      <c r="J105" s="144"/>
      <c r="K105" s="143"/>
      <c r="L105" s="144"/>
      <c r="M105" s="143"/>
      <c r="N105" s="144"/>
      <c r="O105" s="143"/>
      <c r="P105" s="144"/>
      <c r="Q105" s="143"/>
      <c r="R105" s="144"/>
      <c r="S105" s="143"/>
      <c r="T105" s="144"/>
      <c r="U105" s="143"/>
      <c r="V105" s="144"/>
      <c r="W105" s="143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</row>
    <row r="106" spans="3:37" x14ac:dyDescent="0.25">
      <c r="C106" s="143"/>
      <c r="D106" s="145"/>
      <c r="E106" s="143"/>
      <c r="F106" s="147"/>
      <c r="G106" s="143"/>
      <c r="H106" s="144"/>
      <c r="I106" s="143"/>
      <c r="J106" s="144"/>
      <c r="K106" s="143"/>
      <c r="L106" s="144"/>
      <c r="M106" s="143"/>
      <c r="N106" s="144"/>
      <c r="O106" s="143"/>
      <c r="P106" s="144"/>
      <c r="Q106" s="143"/>
      <c r="R106" s="144"/>
      <c r="S106" s="143"/>
      <c r="T106" s="144"/>
      <c r="U106" s="143"/>
      <c r="V106" s="144"/>
      <c r="W106" s="143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</row>
    <row r="107" spans="3:37" x14ac:dyDescent="0.25">
      <c r="C107" s="143"/>
      <c r="D107" s="145"/>
      <c r="E107" s="143"/>
      <c r="F107" s="147"/>
      <c r="G107" s="143"/>
      <c r="H107" s="144"/>
      <c r="I107" s="143"/>
      <c r="J107" s="144"/>
      <c r="K107" s="143"/>
      <c r="L107" s="144"/>
      <c r="M107" s="143"/>
      <c r="N107" s="144"/>
      <c r="O107" s="143"/>
      <c r="P107" s="144"/>
      <c r="Q107" s="143"/>
      <c r="R107" s="144"/>
      <c r="S107" s="143"/>
      <c r="T107" s="144"/>
      <c r="U107" s="143"/>
      <c r="V107" s="144"/>
      <c r="W107" s="143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</row>
    <row r="108" spans="3:37" x14ac:dyDescent="0.25">
      <c r="C108" s="143"/>
      <c r="D108" s="145"/>
      <c r="E108" s="143"/>
      <c r="F108" s="147"/>
      <c r="G108" s="143"/>
      <c r="H108" s="144"/>
      <c r="I108" s="143"/>
      <c r="J108" s="144"/>
      <c r="K108" s="143"/>
      <c r="L108" s="144"/>
      <c r="M108" s="143"/>
      <c r="N108" s="144"/>
      <c r="O108" s="143"/>
      <c r="P108" s="144"/>
      <c r="Q108" s="143"/>
      <c r="R108" s="144"/>
      <c r="S108" s="143"/>
      <c r="T108" s="144"/>
      <c r="U108" s="143"/>
      <c r="V108" s="144"/>
      <c r="W108" s="143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</row>
    <row r="109" spans="3:37" x14ac:dyDescent="0.25">
      <c r="C109" s="143"/>
      <c r="D109" s="145"/>
      <c r="E109" s="143"/>
      <c r="F109" s="147"/>
      <c r="G109" s="143"/>
      <c r="H109" s="144"/>
      <c r="I109" s="143"/>
      <c r="J109" s="144"/>
      <c r="K109" s="143"/>
      <c r="L109" s="144"/>
      <c r="M109" s="143"/>
      <c r="N109" s="144"/>
      <c r="O109" s="143"/>
      <c r="P109" s="144"/>
      <c r="Q109" s="143"/>
      <c r="R109" s="144"/>
      <c r="S109" s="143"/>
      <c r="T109" s="144"/>
      <c r="U109" s="143"/>
      <c r="V109" s="144"/>
      <c r="W109" s="143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</row>
    <row r="110" spans="3:37" x14ac:dyDescent="0.25">
      <c r="C110" s="143"/>
      <c r="D110" s="145"/>
      <c r="E110" s="143"/>
      <c r="F110" s="147"/>
      <c r="G110" s="143"/>
      <c r="H110" s="144"/>
      <c r="I110" s="143"/>
      <c r="J110" s="144"/>
      <c r="K110" s="143"/>
      <c r="L110" s="144"/>
      <c r="M110" s="143"/>
      <c r="N110" s="144"/>
      <c r="O110" s="143"/>
      <c r="P110" s="144"/>
      <c r="Q110" s="143"/>
      <c r="R110" s="144"/>
      <c r="S110" s="143"/>
      <c r="T110" s="144"/>
      <c r="U110" s="143"/>
      <c r="V110" s="144"/>
      <c r="W110" s="143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</row>
    <row r="111" spans="3:37" x14ac:dyDescent="0.25">
      <c r="C111" s="143"/>
      <c r="D111" s="145"/>
      <c r="E111" s="143"/>
      <c r="F111" s="147"/>
      <c r="G111" s="143"/>
      <c r="H111" s="144"/>
      <c r="I111" s="143"/>
      <c r="J111" s="144"/>
      <c r="K111" s="143"/>
      <c r="L111" s="144"/>
      <c r="M111" s="143"/>
      <c r="N111" s="144"/>
      <c r="O111" s="143"/>
      <c r="P111" s="144"/>
      <c r="Q111" s="143"/>
      <c r="R111" s="144"/>
      <c r="S111" s="143"/>
      <c r="T111" s="144"/>
      <c r="U111" s="143"/>
      <c r="V111" s="144"/>
      <c r="W111" s="143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</row>
    <row r="112" spans="3:37" x14ac:dyDescent="0.25">
      <c r="C112" s="143"/>
      <c r="D112" s="145"/>
      <c r="E112" s="143"/>
      <c r="F112" s="147"/>
      <c r="G112" s="143"/>
      <c r="H112" s="144"/>
      <c r="I112" s="143"/>
      <c r="J112" s="144"/>
      <c r="K112" s="143"/>
      <c r="L112" s="144"/>
      <c r="M112" s="143"/>
      <c r="N112" s="144"/>
      <c r="O112" s="143"/>
      <c r="P112" s="144"/>
      <c r="Q112" s="143"/>
      <c r="R112" s="144"/>
      <c r="S112" s="143"/>
      <c r="T112" s="144"/>
      <c r="U112" s="143"/>
      <c r="V112" s="144"/>
      <c r="W112" s="143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</row>
    <row r="113" spans="3:37" x14ac:dyDescent="0.25">
      <c r="C113" s="143"/>
      <c r="D113" s="145"/>
      <c r="E113" s="143"/>
      <c r="F113" s="147"/>
      <c r="G113" s="143"/>
      <c r="H113" s="144"/>
      <c r="I113" s="143"/>
      <c r="J113" s="144"/>
      <c r="K113" s="143"/>
      <c r="L113" s="144"/>
      <c r="M113" s="143"/>
      <c r="N113" s="144"/>
      <c r="O113" s="143"/>
      <c r="P113" s="144"/>
      <c r="Q113" s="143"/>
      <c r="R113" s="144"/>
      <c r="S113" s="143"/>
      <c r="T113" s="144"/>
      <c r="U113" s="143"/>
      <c r="V113" s="144"/>
      <c r="W113" s="143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</row>
    <row r="114" spans="3:37" x14ac:dyDescent="0.25">
      <c r="C114" s="143"/>
      <c r="D114" s="145"/>
      <c r="E114" s="143"/>
      <c r="F114" s="147"/>
      <c r="G114" s="143"/>
      <c r="H114" s="144"/>
      <c r="I114" s="143"/>
      <c r="J114" s="144"/>
      <c r="K114" s="143"/>
      <c r="L114" s="144"/>
      <c r="M114" s="143"/>
      <c r="N114" s="144"/>
      <c r="O114" s="143"/>
      <c r="P114" s="144"/>
      <c r="Q114" s="143"/>
      <c r="R114" s="144"/>
      <c r="S114" s="143"/>
      <c r="T114" s="144"/>
      <c r="U114" s="143"/>
      <c r="V114" s="144"/>
      <c r="W114" s="143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</row>
    <row r="115" spans="3:37" x14ac:dyDescent="0.25">
      <c r="C115" s="143"/>
      <c r="D115" s="145"/>
      <c r="E115" s="143"/>
      <c r="F115" s="147"/>
      <c r="G115" s="143"/>
      <c r="H115" s="144"/>
      <c r="I115" s="143"/>
      <c r="J115" s="144"/>
      <c r="K115" s="143"/>
      <c r="L115" s="144"/>
      <c r="M115" s="143"/>
      <c r="N115" s="144"/>
      <c r="O115" s="143"/>
      <c r="P115" s="144"/>
      <c r="Q115" s="143"/>
      <c r="R115" s="144"/>
      <c r="S115" s="143"/>
      <c r="T115" s="144"/>
      <c r="U115" s="143"/>
      <c r="V115" s="144"/>
      <c r="W115" s="143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</row>
    <row r="116" spans="3:37" x14ac:dyDescent="0.25">
      <c r="C116" s="143"/>
      <c r="D116" s="145"/>
      <c r="E116" s="143"/>
      <c r="F116" s="147"/>
      <c r="G116" s="143"/>
      <c r="H116" s="144"/>
      <c r="I116" s="143"/>
      <c r="J116" s="144"/>
      <c r="K116" s="143"/>
      <c r="L116" s="144"/>
      <c r="M116" s="143"/>
      <c r="N116" s="144"/>
      <c r="O116" s="143"/>
      <c r="P116" s="144"/>
      <c r="Q116" s="143"/>
      <c r="R116" s="144"/>
      <c r="S116" s="143"/>
      <c r="T116" s="144"/>
      <c r="U116" s="143"/>
      <c r="V116" s="144"/>
      <c r="W116" s="143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</row>
    <row r="117" spans="3:37" x14ac:dyDescent="0.25">
      <c r="C117" s="143"/>
      <c r="D117" s="145"/>
      <c r="E117" s="143"/>
      <c r="F117" s="147"/>
      <c r="G117" s="143"/>
      <c r="H117" s="144"/>
      <c r="I117" s="143"/>
      <c r="J117" s="144"/>
      <c r="K117" s="143"/>
      <c r="L117" s="144"/>
      <c r="M117" s="143"/>
      <c r="N117" s="144"/>
      <c r="O117" s="143"/>
      <c r="P117" s="144"/>
      <c r="Q117" s="143"/>
      <c r="R117" s="144"/>
      <c r="S117" s="143"/>
      <c r="T117" s="144"/>
      <c r="U117" s="143"/>
      <c r="V117" s="144"/>
      <c r="W117" s="143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</row>
    <row r="118" spans="3:37" x14ac:dyDescent="0.25">
      <c r="C118" s="143"/>
      <c r="D118" s="145"/>
      <c r="E118" s="143"/>
      <c r="F118" s="147"/>
      <c r="G118" s="143"/>
      <c r="H118" s="144"/>
      <c r="I118" s="143"/>
      <c r="J118" s="144"/>
      <c r="K118" s="143"/>
      <c r="L118" s="144"/>
      <c r="M118" s="143"/>
      <c r="N118" s="144"/>
      <c r="O118" s="143"/>
      <c r="P118" s="144"/>
      <c r="Q118" s="143"/>
      <c r="R118" s="144"/>
      <c r="S118" s="143"/>
      <c r="T118" s="144"/>
      <c r="U118" s="143"/>
      <c r="V118" s="144"/>
      <c r="W118" s="143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</row>
    <row r="119" spans="3:37" x14ac:dyDescent="0.25">
      <c r="C119" s="143"/>
      <c r="D119" s="145"/>
      <c r="E119" s="143"/>
      <c r="F119" s="147"/>
      <c r="G119" s="143"/>
      <c r="H119" s="144"/>
      <c r="I119" s="143"/>
      <c r="J119" s="144"/>
      <c r="K119" s="143"/>
      <c r="L119" s="144"/>
      <c r="M119" s="143"/>
      <c r="N119" s="144"/>
      <c r="O119" s="143"/>
      <c r="P119" s="144"/>
      <c r="Q119" s="143"/>
      <c r="R119" s="144"/>
      <c r="S119" s="143"/>
      <c r="T119" s="144"/>
      <c r="U119" s="143"/>
      <c r="V119" s="144"/>
      <c r="W119" s="143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</row>
    <row r="120" spans="3:37" x14ac:dyDescent="0.25">
      <c r="C120" s="143"/>
      <c r="D120" s="145"/>
      <c r="E120" s="143"/>
      <c r="F120" s="147"/>
      <c r="G120" s="143"/>
      <c r="H120" s="144"/>
      <c r="I120" s="143"/>
      <c r="J120" s="144"/>
      <c r="K120" s="143"/>
      <c r="L120" s="144"/>
      <c r="M120" s="143"/>
      <c r="N120" s="144"/>
      <c r="O120" s="143"/>
      <c r="P120" s="144"/>
      <c r="Q120" s="143"/>
      <c r="R120" s="144"/>
      <c r="S120" s="143"/>
      <c r="T120" s="144"/>
      <c r="U120" s="143"/>
      <c r="V120" s="144"/>
      <c r="W120" s="143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</row>
    <row r="121" spans="3:37" x14ac:dyDescent="0.25">
      <c r="C121" s="143"/>
      <c r="D121" s="145"/>
      <c r="E121" s="143"/>
      <c r="F121" s="147"/>
      <c r="G121" s="143"/>
      <c r="H121" s="144"/>
      <c r="I121" s="143"/>
      <c r="J121" s="144"/>
      <c r="K121" s="143"/>
      <c r="L121" s="144"/>
      <c r="M121" s="143"/>
      <c r="N121" s="144"/>
      <c r="O121" s="143"/>
      <c r="P121" s="144"/>
      <c r="Q121" s="143"/>
      <c r="R121" s="144"/>
      <c r="S121" s="143"/>
      <c r="T121" s="144"/>
      <c r="U121" s="143"/>
      <c r="V121" s="144"/>
      <c r="W121" s="143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</row>
    <row r="122" spans="3:37" x14ac:dyDescent="0.25">
      <c r="C122" s="143"/>
      <c r="D122" s="145"/>
      <c r="E122" s="143"/>
      <c r="F122" s="147"/>
      <c r="G122" s="143"/>
      <c r="H122" s="144"/>
      <c r="I122" s="143"/>
      <c r="J122" s="144"/>
      <c r="K122" s="143"/>
      <c r="L122" s="144"/>
      <c r="M122" s="143"/>
      <c r="N122" s="144"/>
      <c r="O122" s="143"/>
      <c r="P122" s="144"/>
      <c r="Q122" s="143"/>
      <c r="R122" s="144"/>
      <c r="S122" s="143"/>
      <c r="T122" s="144"/>
      <c r="U122" s="143"/>
      <c r="V122" s="144"/>
      <c r="W122" s="143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</row>
    <row r="123" spans="3:37" x14ac:dyDescent="0.25">
      <c r="C123" s="143"/>
      <c r="D123" s="145"/>
      <c r="E123" s="143"/>
      <c r="F123" s="147"/>
      <c r="G123" s="143"/>
      <c r="H123" s="144"/>
      <c r="I123" s="143"/>
      <c r="J123" s="144"/>
      <c r="K123" s="143"/>
      <c r="L123" s="144"/>
      <c r="M123" s="143"/>
      <c r="N123" s="144"/>
      <c r="O123" s="143"/>
      <c r="P123" s="144"/>
      <c r="Q123" s="143"/>
      <c r="R123" s="144"/>
      <c r="S123" s="143"/>
      <c r="T123" s="144"/>
      <c r="U123" s="143"/>
      <c r="V123" s="144"/>
      <c r="W123" s="143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</row>
    <row r="124" spans="3:37" x14ac:dyDescent="0.25">
      <c r="C124" s="143"/>
      <c r="D124" s="145"/>
      <c r="E124" s="143"/>
      <c r="F124" s="147"/>
      <c r="G124" s="143"/>
      <c r="H124" s="144"/>
      <c r="I124" s="143"/>
      <c r="J124" s="144"/>
      <c r="K124" s="143"/>
      <c r="L124" s="144"/>
      <c r="M124" s="143"/>
      <c r="N124" s="144"/>
      <c r="O124" s="143"/>
      <c r="P124" s="144"/>
      <c r="Q124" s="143"/>
      <c r="R124" s="144"/>
      <c r="S124" s="143"/>
      <c r="T124" s="144"/>
      <c r="U124" s="143"/>
      <c r="V124" s="144"/>
      <c r="W124" s="143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</row>
    <row r="125" spans="3:37" x14ac:dyDescent="0.25">
      <c r="C125" s="143"/>
      <c r="D125" s="145"/>
      <c r="E125" s="143"/>
      <c r="F125" s="147"/>
      <c r="G125" s="143"/>
      <c r="H125" s="144"/>
      <c r="I125" s="143"/>
      <c r="J125" s="144"/>
      <c r="K125" s="143"/>
      <c r="L125" s="144"/>
      <c r="M125" s="143"/>
      <c r="N125" s="144"/>
      <c r="O125" s="143"/>
      <c r="P125" s="144"/>
      <c r="Q125" s="143"/>
      <c r="R125" s="144"/>
      <c r="S125" s="143"/>
      <c r="T125" s="144"/>
      <c r="U125" s="143"/>
      <c r="V125" s="144"/>
      <c r="W125" s="143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</row>
    <row r="126" spans="3:37" x14ac:dyDescent="0.25">
      <c r="C126" s="143"/>
      <c r="D126" s="145"/>
      <c r="E126" s="143"/>
      <c r="F126" s="147"/>
      <c r="G126" s="143"/>
      <c r="H126" s="144"/>
      <c r="I126" s="143"/>
      <c r="J126" s="144"/>
      <c r="K126" s="143"/>
      <c r="L126" s="144"/>
      <c r="M126" s="143"/>
      <c r="N126" s="144"/>
      <c r="O126" s="143"/>
      <c r="P126" s="144"/>
      <c r="Q126" s="143"/>
      <c r="R126" s="144"/>
      <c r="S126" s="143"/>
      <c r="T126" s="144"/>
      <c r="U126" s="143"/>
      <c r="V126" s="144"/>
      <c r="W126" s="143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</row>
    <row r="127" spans="3:37" x14ac:dyDescent="0.25">
      <c r="C127" s="143"/>
      <c r="D127" s="145"/>
      <c r="E127" s="143"/>
      <c r="F127" s="147"/>
      <c r="G127" s="143"/>
      <c r="H127" s="144"/>
      <c r="I127" s="143"/>
      <c r="J127" s="144"/>
      <c r="K127" s="143"/>
      <c r="L127" s="144"/>
      <c r="M127" s="143"/>
      <c r="N127" s="144"/>
      <c r="O127" s="143"/>
      <c r="P127" s="144"/>
      <c r="Q127" s="143"/>
      <c r="R127" s="144"/>
      <c r="S127" s="143"/>
      <c r="T127" s="144"/>
      <c r="U127" s="143"/>
      <c r="V127" s="144"/>
      <c r="W127" s="143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</row>
    <row r="128" spans="3:37" x14ac:dyDescent="0.25">
      <c r="C128" s="143"/>
      <c r="D128" s="145"/>
      <c r="E128" s="143"/>
      <c r="F128" s="147"/>
      <c r="G128" s="143"/>
      <c r="H128" s="144"/>
      <c r="I128" s="143"/>
      <c r="J128" s="144"/>
      <c r="K128" s="143"/>
      <c r="L128" s="144"/>
      <c r="M128" s="143"/>
      <c r="N128" s="144"/>
      <c r="O128" s="143"/>
      <c r="P128" s="144"/>
      <c r="Q128" s="143"/>
      <c r="R128" s="144"/>
      <c r="S128" s="143"/>
      <c r="T128" s="144"/>
      <c r="U128" s="143"/>
      <c r="V128" s="144"/>
      <c r="W128" s="143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</row>
    <row r="129" spans="3:37" x14ac:dyDescent="0.25">
      <c r="C129" s="143"/>
      <c r="D129" s="145"/>
      <c r="E129" s="143"/>
      <c r="F129" s="147"/>
      <c r="G129" s="143"/>
      <c r="H129" s="144"/>
      <c r="I129" s="143"/>
      <c r="J129" s="144"/>
      <c r="K129" s="143"/>
      <c r="L129" s="144"/>
      <c r="M129" s="143"/>
      <c r="N129" s="144"/>
      <c r="O129" s="143"/>
      <c r="P129" s="144"/>
      <c r="Q129" s="143"/>
      <c r="R129" s="144"/>
      <c r="S129" s="143"/>
      <c r="T129" s="144"/>
      <c r="U129" s="143"/>
      <c r="V129" s="144"/>
      <c r="W129" s="143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</row>
    <row r="130" spans="3:37" x14ac:dyDescent="0.25">
      <c r="C130" s="143"/>
      <c r="D130" s="145"/>
      <c r="E130" s="143"/>
      <c r="F130" s="147"/>
      <c r="G130" s="143"/>
      <c r="H130" s="144"/>
      <c r="I130" s="143"/>
      <c r="J130" s="144"/>
      <c r="K130" s="143"/>
      <c r="L130" s="144"/>
      <c r="M130" s="143"/>
      <c r="N130" s="144"/>
      <c r="O130" s="143"/>
      <c r="P130" s="144"/>
      <c r="Q130" s="143"/>
      <c r="R130" s="144"/>
      <c r="S130" s="143"/>
      <c r="T130" s="144"/>
      <c r="U130" s="143"/>
      <c r="V130" s="144"/>
      <c r="W130" s="143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</row>
    <row r="131" spans="3:37" x14ac:dyDescent="0.25">
      <c r="C131" s="143"/>
      <c r="D131" s="145"/>
      <c r="E131" s="143"/>
      <c r="F131" s="147"/>
      <c r="G131" s="143"/>
      <c r="H131" s="144"/>
      <c r="I131" s="143"/>
      <c r="J131" s="144"/>
      <c r="K131" s="143"/>
      <c r="L131" s="144"/>
      <c r="M131" s="143"/>
      <c r="N131" s="144"/>
      <c r="O131" s="143"/>
      <c r="P131" s="144"/>
      <c r="Q131" s="143"/>
      <c r="R131" s="144"/>
      <c r="S131" s="143"/>
      <c r="T131" s="144"/>
      <c r="U131" s="143"/>
      <c r="V131" s="144"/>
      <c r="W131" s="143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</row>
    <row r="132" spans="3:37" x14ac:dyDescent="0.25">
      <c r="C132" s="143"/>
      <c r="D132" s="145"/>
      <c r="E132" s="143"/>
      <c r="F132" s="147"/>
      <c r="G132" s="143"/>
      <c r="H132" s="144"/>
      <c r="I132" s="143"/>
      <c r="J132" s="144"/>
      <c r="K132" s="143"/>
      <c r="L132" s="144"/>
      <c r="M132" s="143"/>
      <c r="N132" s="144"/>
      <c r="O132" s="143"/>
      <c r="P132" s="144"/>
      <c r="Q132" s="143"/>
      <c r="R132" s="144"/>
      <c r="S132" s="143"/>
      <c r="T132" s="144"/>
      <c r="U132" s="143"/>
      <c r="V132" s="144"/>
      <c r="W132" s="143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</row>
    <row r="133" spans="3:37" x14ac:dyDescent="0.25">
      <c r="C133" s="143"/>
      <c r="D133" s="145"/>
      <c r="E133" s="143"/>
      <c r="F133" s="147"/>
      <c r="G133" s="143"/>
      <c r="H133" s="144"/>
      <c r="I133" s="143"/>
      <c r="J133" s="144"/>
      <c r="K133" s="143"/>
      <c r="L133" s="144"/>
      <c r="M133" s="143"/>
      <c r="N133" s="144"/>
      <c r="O133" s="143"/>
      <c r="P133" s="144"/>
      <c r="Q133" s="143"/>
      <c r="R133" s="144"/>
      <c r="S133" s="143"/>
      <c r="T133" s="144"/>
      <c r="U133" s="143"/>
      <c r="V133" s="144"/>
      <c r="W133" s="143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</row>
    <row r="134" spans="3:37" x14ac:dyDescent="0.25">
      <c r="C134" s="143"/>
      <c r="D134" s="145"/>
      <c r="E134" s="143"/>
      <c r="F134" s="147"/>
      <c r="G134" s="143"/>
      <c r="H134" s="144"/>
      <c r="I134" s="143"/>
      <c r="J134" s="144"/>
      <c r="K134" s="143"/>
      <c r="L134" s="144"/>
      <c r="M134" s="143"/>
      <c r="N134" s="144"/>
      <c r="O134" s="143"/>
      <c r="P134" s="144"/>
      <c r="Q134" s="143"/>
      <c r="R134" s="144"/>
      <c r="S134" s="143"/>
      <c r="T134" s="144"/>
      <c r="U134" s="143"/>
      <c r="V134" s="144"/>
      <c r="W134" s="143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</row>
    <row r="135" spans="3:37" x14ac:dyDescent="0.25">
      <c r="C135" s="143"/>
      <c r="D135" s="145"/>
      <c r="E135" s="143"/>
      <c r="F135" s="147"/>
      <c r="G135" s="143"/>
      <c r="H135" s="144"/>
      <c r="I135" s="143"/>
      <c r="J135" s="144"/>
      <c r="K135" s="143"/>
      <c r="L135" s="144"/>
      <c r="M135" s="143"/>
      <c r="N135" s="144"/>
      <c r="O135" s="143"/>
      <c r="P135" s="144"/>
      <c r="Q135" s="143"/>
      <c r="R135" s="144"/>
      <c r="S135" s="143"/>
      <c r="T135" s="144"/>
      <c r="U135" s="143"/>
      <c r="V135" s="144"/>
      <c r="W135" s="143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</row>
    <row r="136" spans="3:37" x14ac:dyDescent="0.25">
      <c r="C136" s="143"/>
      <c r="D136" s="145"/>
      <c r="E136" s="143"/>
      <c r="F136" s="147"/>
      <c r="G136" s="143"/>
      <c r="H136" s="144"/>
      <c r="I136" s="143"/>
      <c r="J136" s="144"/>
      <c r="K136" s="143"/>
      <c r="L136" s="144"/>
      <c r="M136" s="143"/>
      <c r="N136" s="144"/>
      <c r="O136" s="143"/>
      <c r="P136" s="144"/>
      <c r="Q136" s="143"/>
      <c r="R136" s="144"/>
      <c r="S136" s="143"/>
      <c r="T136" s="144"/>
      <c r="U136" s="143"/>
      <c r="V136" s="144"/>
      <c r="W136" s="143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</row>
    <row r="137" spans="3:37" x14ac:dyDescent="0.25">
      <c r="C137" s="143"/>
      <c r="D137" s="145"/>
      <c r="E137" s="143"/>
      <c r="F137" s="147"/>
      <c r="G137" s="143"/>
      <c r="H137" s="144"/>
      <c r="I137" s="143"/>
      <c r="J137" s="144"/>
      <c r="K137" s="143"/>
      <c r="L137" s="144"/>
      <c r="M137" s="143"/>
      <c r="N137" s="144"/>
      <c r="O137" s="143"/>
      <c r="P137" s="144"/>
      <c r="Q137" s="143"/>
      <c r="R137" s="144"/>
      <c r="S137" s="143"/>
      <c r="T137" s="144"/>
      <c r="U137" s="143"/>
      <c r="V137" s="144"/>
      <c r="W137" s="143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</row>
    <row r="138" spans="3:37" x14ac:dyDescent="0.25">
      <c r="C138" s="143"/>
      <c r="D138" s="145"/>
      <c r="E138" s="143"/>
      <c r="F138" s="147"/>
      <c r="G138" s="143"/>
      <c r="H138" s="144"/>
      <c r="I138" s="143"/>
      <c r="J138" s="144"/>
      <c r="K138" s="143"/>
      <c r="L138" s="144"/>
      <c r="M138" s="143"/>
      <c r="N138" s="144"/>
      <c r="O138" s="143"/>
      <c r="P138" s="144"/>
      <c r="Q138" s="143"/>
      <c r="R138" s="144"/>
      <c r="S138" s="143"/>
      <c r="T138" s="144"/>
      <c r="U138" s="143"/>
      <c r="V138" s="144"/>
      <c r="W138" s="143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</row>
    <row r="139" spans="3:37" x14ac:dyDescent="0.25">
      <c r="C139" s="143"/>
      <c r="D139" s="145"/>
      <c r="E139" s="143"/>
      <c r="F139" s="147"/>
      <c r="G139" s="143"/>
      <c r="H139" s="144"/>
      <c r="I139" s="143"/>
      <c r="J139" s="144"/>
      <c r="K139" s="143"/>
      <c r="L139" s="144"/>
      <c r="M139" s="143"/>
      <c r="N139" s="144"/>
      <c r="O139" s="143"/>
      <c r="P139" s="144"/>
      <c r="Q139" s="143"/>
      <c r="R139" s="144"/>
      <c r="S139" s="143"/>
      <c r="T139" s="144"/>
      <c r="U139" s="143"/>
      <c r="V139" s="144"/>
      <c r="W139" s="143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</row>
    <row r="140" spans="3:37" x14ac:dyDescent="0.25">
      <c r="C140" s="143"/>
      <c r="D140" s="145"/>
      <c r="E140" s="143"/>
      <c r="F140" s="147"/>
      <c r="G140" s="143"/>
      <c r="H140" s="144"/>
      <c r="I140" s="143"/>
      <c r="J140" s="144"/>
      <c r="K140" s="143"/>
      <c r="L140" s="144"/>
      <c r="M140" s="143"/>
      <c r="N140" s="144"/>
      <c r="O140" s="143"/>
      <c r="P140" s="144"/>
      <c r="Q140" s="143"/>
      <c r="R140" s="144"/>
      <c r="S140" s="143"/>
      <c r="T140" s="144"/>
      <c r="U140" s="143"/>
      <c r="V140" s="144"/>
      <c r="W140" s="143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</row>
    <row r="141" spans="3:37" x14ac:dyDescent="0.25">
      <c r="C141" s="143"/>
      <c r="D141" s="145"/>
      <c r="E141" s="143"/>
      <c r="F141" s="147"/>
      <c r="G141" s="143"/>
      <c r="H141" s="144"/>
      <c r="I141" s="143"/>
      <c r="J141" s="144"/>
      <c r="K141" s="143"/>
      <c r="L141" s="144"/>
      <c r="M141" s="143"/>
      <c r="N141" s="144"/>
      <c r="O141" s="143"/>
      <c r="P141" s="144"/>
      <c r="Q141" s="143"/>
      <c r="R141" s="144"/>
      <c r="S141" s="143"/>
      <c r="T141" s="144"/>
      <c r="U141" s="143"/>
      <c r="V141" s="144"/>
      <c r="W141" s="143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</row>
    <row r="142" spans="3:37" x14ac:dyDescent="0.25">
      <c r="C142" s="143"/>
      <c r="D142" s="145"/>
      <c r="E142" s="143"/>
      <c r="F142" s="147"/>
      <c r="G142" s="143"/>
      <c r="H142" s="144"/>
      <c r="I142" s="143"/>
      <c r="J142" s="144"/>
      <c r="K142" s="143"/>
      <c r="L142" s="144"/>
      <c r="M142" s="143"/>
      <c r="N142" s="144"/>
      <c r="O142" s="143"/>
      <c r="P142" s="144"/>
      <c r="Q142" s="143"/>
      <c r="R142" s="144"/>
      <c r="S142" s="143"/>
      <c r="T142" s="144"/>
      <c r="U142" s="143"/>
      <c r="V142" s="144"/>
      <c r="W142" s="143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</row>
    <row r="143" spans="3:37" x14ac:dyDescent="0.25">
      <c r="C143" s="143"/>
      <c r="D143" s="145"/>
      <c r="E143" s="143"/>
      <c r="F143" s="147"/>
      <c r="G143" s="143"/>
      <c r="H143" s="144"/>
      <c r="I143" s="143"/>
      <c r="J143" s="144"/>
      <c r="K143" s="143"/>
      <c r="L143" s="144"/>
      <c r="M143" s="143"/>
      <c r="N143" s="144"/>
      <c r="O143" s="143"/>
      <c r="P143" s="144"/>
      <c r="Q143" s="143"/>
      <c r="R143" s="144"/>
      <c r="S143" s="143"/>
      <c r="T143" s="144"/>
      <c r="U143" s="143"/>
      <c r="V143" s="144"/>
      <c r="W143" s="143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</row>
    <row r="144" spans="3:37" x14ac:dyDescent="0.25">
      <c r="C144" s="143"/>
      <c r="D144" s="145"/>
      <c r="E144" s="143"/>
      <c r="F144" s="147"/>
      <c r="G144" s="143"/>
      <c r="H144" s="144"/>
      <c r="I144" s="143"/>
      <c r="J144" s="144"/>
      <c r="K144" s="143"/>
      <c r="L144" s="144"/>
      <c r="M144" s="143"/>
      <c r="N144" s="144"/>
      <c r="O144" s="143"/>
      <c r="P144" s="144"/>
      <c r="Q144" s="143"/>
      <c r="R144" s="144"/>
      <c r="S144" s="143"/>
      <c r="T144" s="144"/>
      <c r="U144" s="143"/>
      <c r="V144" s="144"/>
      <c r="W144" s="143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</row>
    <row r="145" spans="3:37" x14ac:dyDescent="0.25">
      <c r="C145" s="143"/>
      <c r="D145" s="145"/>
      <c r="E145" s="143"/>
      <c r="F145" s="147"/>
      <c r="G145" s="143"/>
      <c r="H145" s="144"/>
      <c r="I145" s="143"/>
      <c r="J145" s="144"/>
      <c r="K145" s="143"/>
      <c r="L145" s="144"/>
      <c r="M145" s="143"/>
      <c r="N145" s="144"/>
      <c r="O145" s="143"/>
      <c r="P145" s="144"/>
      <c r="Q145" s="143"/>
      <c r="R145" s="144"/>
      <c r="S145" s="143"/>
      <c r="T145" s="144"/>
      <c r="U145" s="143"/>
      <c r="V145" s="144"/>
      <c r="W145" s="143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</row>
    <row r="146" spans="3:37" x14ac:dyDescent="0.25">
      <c r="C146" s="143"/>
      <c r="D146" s="145"/>
      <c r="E146" s="143"/>
      <c r="F146" s="147"/>
      <c r="G146" s="143"/>
      <c r="H146" s="144"/>
      <c r="I146" s="143"/>
      <c r="J146" s="144"/>
      <c r="K146" s="143"/>
      <c r="L146" s="144"/>
      <c r="M146" s="143"/>
      <c r="N146" s="144"/>
      <c r="O146" s="143"/>
      <c r="P146" s="144"/>
      <c r="Q146" s="143"/>
      <c r="R146" s="144"/>
      <c r="S146" s="143"/>
      <c r="T146" s="144"/>
      <c r="U146" s="143"/>
      <c r="V146" s="144"/>
      <c r="W146" s="143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</row>
    <row r="147" spans="3:37" x14ac:dyDescent="0.25">
      <c r="C147" s="143"/>
      <c r="D147" s="145"/>
      <c r="E147" s="143"/>
      <c r="F147" s="147"/>
      <c r="G147" s="143"/>
      <c r="H147" s="144"/>
      <c r="I147" s="143"/>
      <c r="J147" s="144"/>
      <c r="K147" s="143"/>
      <c r="L147" s="144"/>
      <c r="M147" s="143"/>
      <c r="N147" s="144"/>
      <c r="O147" s="143"/>
      <c r="P147" s="144"/>
      <c r="Q147" s="143"/>
      <c r="R147" s="144"/>
      <c r="S147" s="143"/>
      <c r="T147" s="144"/>
      <c r="U147" s="143"/>
      <c r="V147" s="144"/>
      <c r="W147" s="143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</row>
    <row r="148" spans="3:37" x14ac:dyDescent="0.25">
      <c r="C148" s="143"/>
      <c r="D148" s="145"/>
      <c r="E148" s="143"/>
      <c r="F148" s="147"/>
      <c r="G148" s="143"/>
      <c r="H148" s="144"/>
      <c r="I148" s="143"/>
      <c r="J148" s="144"/>
      <c r="K148" s="143"/>
      <c r="L148" s="144"/>
      <c r="M148" s="143"/>
      <c r="N148" s="144"/>
      <c r="O148" s="143"/>
      <c r="P148" s="144"/>
      <c r="Q148" s="143"/>
      <c r="R148" s="144"/>
      <c r="S148" s="143"/>
      <c r="T148" s="144"/>
      <c r="U148" s="143"/>
      <c r="V148" s="144"/>
      <c r="W148" s="143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</row>
    <row r="149" spans="3:37" x14ac:dyDescent="0.25">
      <c r="C149" s="143"/>
      <c r="D149" s="145"/>
      <c r="E149" s="143"/>
      <c r="F149" s="147"/>
      <c r="G149" s="143"/>
      <c r="H149" s="144"/>
      <c r="I149" s="143"/>
      <c r="J149" s="144"/>
      <c r="K149" s="143"/>
      <c r="L149" s="144"/>
      <c r="M149" s="143"/>
      <c r="N149" s="144"/>
      <c r="O149" s="143"/>
      <c r="P149" s="144"/>
      <c r="Q149" s="143"/>
      <c r="R149" s="144"/>
      <c r="S149" s="143"/>
      <c r="T149" s="144"/>
      <c r="U149" s="143"/>
      <c r="V149" s="144"/>
      <c r="W149" s="143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</row>
    <row r="150" spans="3:37" x14ac:dyDescent="0.25">
      <c r="C150" s="143"/>
      <c r="D150" s="145"/>
      <c r="E150" s="143"/>
      <c r="F150" s="147"/>
      <c r="G150" s="143"/>
      <c r="H150" s="144"/>
      <c r="I150" s="143"/>
      <c r="J150" s="144"/>
      <c r="K150" s="143"/>
      <c r="L150" s="144"/>
      <c r="M150" s="143"/>
      <c r="N150" s="144"/>
      <c r="O150" s="143"/>
      <c r="P150" s="144"/>
      <c r="Q150" s="143"/>
      <c r="R150" s="144"/>
      <c r="S150" s="143"/>
      <c r="T150" s="144"/>
      <c r="U150" s="143"/>
      <c r="V150" s="144"/>
      <c r="W150" s="143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</row>
    <row r="151" spans="3:37" x14ac:dyDescent="0.25">
      <c r="C151" s="143"/>
      <c r="D151" s="145"/>
      <c r="E151" s="143"/>
      <c r="F151" s="147"/>
      <c r="G151" s="143"/>
      <c r="H151" s="144"/>
      <c r="I151" s="143"/>
      <c r="J151" s="144"/>
      <c r="K151" s="143"/>
      <c r="L151" s="144"/>
      <c r="M151" s="143"/>
      <c r="N151" s="144"/>
      <c r="O151" s="143"/>
      <c r="P151" s="144"/>
      <c r="Q151" s="143"/>
      <c r="R151" s="144"/>
      <c r="S151" s="143"/>
      <c r="T151" s="144"/>
      <c r="U151" s="143"/>
      <c r="V151" s="144"/>
      <c r="W151" s="143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</row>
    <row r="152" spans="3:37" x14ac:dyDescent="0.25">
      <c r="C152" s="143"/>
      <c r="D152" s="145"/>
      <c r="E152" s="143"/>
      <c r="F152" s="147"/>
      <c r="G152" s="143"/>
      <c r="H152" s="144"/>
      <c r="I152" s="143"/>
      <c r="J152" s="144"/>
      <c r="K152" s="143"/>
      <c r="L152" s="144"/>
      <c r="M152" s="143"/>
      <c r="N152" s="144"/>
      <c r="O152" s="143"/>
      <c r="P152" s="144"/>
      <c r="Q152" s="143"/>
      <c r="R152" s="144"/>
      <c r="S152" s="143"/>
      <c r="T152" s="144"/>
      <c r="U152" s="143"/>
      <c r="V152" s="144"/>
      <c r="W152" s="143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</row>
    <row r="153" spans="3:37" x14ac:dyDescent="0.25">
      <c r="C153" s="143"/>
      <c r="D153" s="145"/>
      <c r="E153" s="143"/>
      <c r="F153" s="147"/>
      <c r="G153" s="143"/>
      <c r="H153" s="144"/>
      <c r="I153" s="143"/>
      <c r="J153" s="144"/>
      <c r="K153" s="143"/>
      <c r="L153" s="144"/>
      <c r="M153" s="143"/>
      <c r="N153" s="144"/>
      <c r="O153" s="143"/>
      <c r="P153" s="144"/>
      <c r="Q153" s="143"/>
      <c r="R153" s="144"/>
      <c r="S153" s="143"/>
      <c r="T153" s="144"/>
      <c r="U153" s="143"/>
      <c r="V153" s="144"/>
      <c r="W153" s="143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</row>
    <row r="154" spans="3:37" x14ac:dyDescent="0.25">
      <c r="C154" s="143"/>
      <c r="D154" s="145"/>
      <c r="E154" s="143"/>
      <c r="F154" s="147"/>
      <c r="G154" s="143"/>
      <c r="H154" s="144"/>
      <c r="I154" s="143"/>
      <c r="J154" s="144"/>
      <c r="K154" s="143"/>
      <c r="L154" s="144"/>
      <c r="M154" s="143"/>
      <c r="N154" s="144"/>
      <c r="O154" s="143"/>
      <c r="P154" s="144"/>
      <c r="Q154" s="143"/>
      <c r="R154" s="144"/>
      <c r="S154" s="143"/>
      <c r="T154" s="144"/>
      <c r="U154" s="143"/>
      <c r="V154" s="144"/>
      <c r="W154" s="143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</row>
    <row r="155" spans="3:37" x14ac:dyDescent="0.25">
      <c r="C155" s="143"/>
      <c r="D155" s="145"/>
      <c r="E155" s="143"/>
      <c r="F155" s="147"/>
      <c r="G155" s="143"/>
      <c r="H155" s="144"/>
      <c r="I155" s="143"/>
      <c r="J155" s="144"/>
      <c r="K155" s="143"/>
      <c r="L155" s="144"/>
      <c r="M155" s="143"/>
      <c r="N155" s="144"/>
      <c r="O155" s="143"/>
      <c r="P155" s="144"/>
      <c r="Q155" s="143"/>
      <c r="R155" s="144"/>
      <c r="S155" s="143"/>
      <c r="T155" s="144"/>
      <c r="U155" s="143"/>
      <c r="V155" s="144"/>
      <c r="W155" s="143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</row>
    <row r="156" spans="3:37" x14ac:dyDescent="0.25">
      <c r="C156" s="143"/>
      <c r="D156" s="145"/>
      <c r="E156" s="143"/>
      <c r="F156" s="147"/>
      <c r="G156" s="143"/>
      <c r="H156" s="144"/>
      <c r="I156" s="143"/>
      <c r="J156" s="144"/>
      <c r="K156" s="143"/>
      <c r="L156" s="144"/>
      <c r="M156" s="143"/>
      <c r="N156" s="144"/>
      <c r="O156" s="143"/>
      <c r="P156" s="144"/>
      <c r="Q156" s="143"/>
      <c r="R156" s="144"/>
      <c r="S156" s="143"/>
      <c r="T156" s="144"/>
      <c r="U156" s="143"/>
      <c r="V156" s="144"/>
      <c r="W156" s="143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</row>
    <row r="157" spans="3:37" x14ac:dyDescent="0.25">
      <c r="C157" s="143"/>
      <c r="D157" s="145"/>
      <c r="E157" s="143"/>
      <c r="F157" s="147"/>
      <c r="G157" s="143"/>
      <c r="H157" s="144"/>
      <c r="I157" s="143"/>
      <c r="J157" s="144"/>
      <c r="K157" s="143"/>
      <c r="L157" s="144"/>
      <c r="M157" s="143"/>
      <c r="N157" s="144"/>
      <c r="O157" s="143"/>
      <c r="P157" s="144"/>
      <c r="Q157" s="143"/>
      <c r="R157" s="144"/>
      <c r="S157" s="143"/>
      <c r="T157" s="144"/>
      <c r="U157" s="143"/>
      <c r="V157" s="144"/>
      <c r="W157" s="143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</row>
    <row r="158" spans="3:37" x14ac:dyDescent="0.25">
      <c r="C158" s="143"/>
      <c r="D158" s="145"/>
      <c r="E158" s="143"/>
      <c r="F158" s="147"/>
      <c r="G158" s="143"/>
      <c r="H158" s="144"/>
      <c r="I158" s="143"/>
      <c r="J158" s="144"/>
      <c r="K158" s="143"/>
      <c r="L158" s="144"/>
      <c r="M158" s="143"/>
      <c r="N158" s="144"/>
      <c r="O158" s="143"/>
      <c r="P158" s="144"/>
      <c r="Q158" s="143"/>
      <c r="R158" s="144"/>
      <c r="S158" s="143"/>
      <c r="T158" s="144"/>
      <c r="U158" s="143"/>
      <c r="V158" s="144"/>
      <c r="W158" s="143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</row>
    <row r="159" spans="3:37" x14ac:dyDescent="0.25">
      <c r="C159" s="143"/>
      <c r="D159" s="145"/>
      <c r="E159" s="143"/>
      <c r="F159" s="147"/>
      <c r="G159" s="143"/>
      <c r="H159" s="144"/>
      <c r="I159" s="143"/>
      <c r="J159" s="144"/>
      <c r="K159" s="143"/>
      <c r="L159" s="144"/>
      <c r="M159" s="143"/>
      <c r="N159" s="144"/>
      <c r="O159" s="143"/>
      <c r="P159" s="144"/>
      <c r="Q159" s="143"/>
      <c r="R159" s="144"/>
      <c r="S159" s="143"/>
      <c r="T159" s="144"/>
      <c r="U159" s="143"/>
      <c r="V159" s="144"/>
      <c r="W159" s="143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</row>
    <row r="160" spans="3:37" x14ac:dyDescent="0.25">
      <c r="C160" s="143"/>
      <c r="D160" s="145"/>
      <c r="E160" s="143"/>
      <c r="F160" s="147"/>
      <c r="G160" s="143"/>
      <c r="H160" s="144"/>
      <c r="I160" s="143"/>
      <c r="J160" s="144"/>
      <c r="K160" s="143"/>
      <c r="L160" s="144"/>
      <c r="M160" s="143"/>
      <c r="N160" s="144"/>
      <c r="O160" s="143"/>
      <c r="P160" s="144"/>
      <c r="Q160" s="143"/>
      <c r="R160" s="144"/>
      <c r="S160" s="143"/>
      <c r="T160" s="144"/>
      <c r="U160" s="143"/>
      <c r="V160" s="144"/>
      <c r="W160" s="143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</row>
    <row r="161" spans="3:37" x14ac:dyDescent="0.25">
      <c r="C161" s="143"/>
      <c r="D161" s="145"/>
      <c r="E161" s="143"/>
      <c r="F161" s="147"/>
      <c r="G161" s="143"/>
      <c r="H161" s="144"/>
      <c r="I161" s="143"/>
      <c r="J161" s="144"/>
      <c r="K161" s="143"/>
      <c r="L161" s="144"/>
      <c r="M161" s="143"/>
      <c r="N161" s="144"/>
      <c r="O161" s="143"/>
      <c r="P161" s="144"/>
      <c r="Q161" s="143"/>
      <c r="R161" s="144"/>
      <c r="S161" s="143"/>
      <c r="T161" s="144"/>
      <c r="U161" s="143"/>
      <c r="V161" s="144"/>
      <c r="W161" s="143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</row>
    <row r="162" spans="3:37" x14ac:dyDescent="0.25">
      <c r="C162" s="143"/>
      <c r="D162" s="145"/>
      <c r="E162" s="143"/>
      <c r="F162" s="147"/>
      <c r="G162" s="143"/>
      <c r="H162" s="144"/>
      <c r="I162" s="143"/>
      <c r="J162" s="144"/>
      <c r="K162" s="143"/>
      <c r="L162" s="144"/>
      <c r="M162" s="143"/>
      <c r="N162" s="144"/>
      <c r="O162" s="143"/>
      <c r="P162" s="144"/>
      <c r="Q162" s="143"/>
      <c r="R162" s="144"/>
      <c r="S162" s="143"/>
      <c r="T162" s="144"/>
      <c r="U162" s="143"/>
      <c r="V162" s="144"/>
      <c r="W162" s="143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</row>
    <row r="163" spans="3:37" x14ac:dyDescent="0.25">
      <c r="C163" s="143"/>
      <c r="D163" s="145"/>
      <c r="E163" s="143"/>
      <c r="F163" s="147"/>
      <c r="G163" s="143"/>
      <c r="H163" s="144"/>
      <c r="I163" s="143"/>
      <c r="J163" s="144"/>
      <c r="K163" s="143"/>
      <c r="L163" s="144"/>
      <c r="M163" s="143"/>
      <c r="N163" s="144"/>
      <c r="O163" s="143"/>
      <c r="P163" s="144"/>
      <c r="Q163" s="143"/>
      <c r="R163" s="144"/>
      <c r="S163" s="143"/>
      <c r="T163" s="144"/>
      <c r="U163" s="143"/>
      <c r="V163" s="144"/>
      <c r="W163" s="143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</row>
    <row r="164" spans="3:37" x14ac:dyDescent="0.25">
      <c r="C164" s="143"/>
      <c r="D164" s="145"/>
      <c r="E164" s="143"/>
      <c r="F164" s="147"/>
      <c r="G164" s="143"/>
      <c r="H164" s="144"/>
      <c r="I164" s="143"/>
      <c r="J164" s="144"/>
      <c r="K164" s="143"/>
      <c r="L164" s="144"/>
      <c r="M164" s="143"/>
      <c r="N164" s="144"/>
      <c r="O164" s="143"/>
      <c r="P164" s="144"/>
      <c r="Q164" s="143"/>
      <c r="R164" s="144"/>
      <c r="S164" s="143"/>
      <c r="T164" s="144"/>
      <c r="U164" s="143"/>
      <c r="V164" s="144"/>
      <c r="W164" s="143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</row>
    <row r="165" spans="3:37" x14ac:dyDescent="0.25">
      <c r="C165" s="143"/>
      <c r="D165" s="145"/>
      <c r="E165" s="143"/>
      <c r="F165" s="147"/>
      <c r="G165" s="143"/>
      <c r="H165" s="144"/>
      <c r="I165" s="143"/>
      <c r="J165" s="144"/>
      <c r="K165" s="143"/>
      <c r="L165" s="144"/>
      <c r="M165" s="143"/>
      <c r="N165" s="144"/>
      <c r="O165" s="143"/>
      <c r="P165" s="144"/>
      <c r="Q165" s="143"/>
      <c r="R165" s="144"/>
      <c r="S165" s="143"/>
      <c r="T165" s="144"/>
      <c r="U165" s="143"/>
      <c r="V165" s="144"/>
      <c r="W165" s="143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</row>
    <row r="166" spans="3:37" x14ac:dyDescent="0.25">
      <c r="C166" s="143"/>
      <c r="D166" s="145"/>
      <c r="E166" s="143"/>
      <c r="F166" s="147"/>
      <c r="G166" s="143"/>
      <c r="H166" s="144"/>
      <c r="I166" s="143"/>
      <c r="J166" s="144"/>
      <c r="K166" s="143"/>
      <c r="L166" s="144"/>
      <c r="M166" s="143"/>
      <c r="N166" s="144"/>
      <c r="O166" s="143"/>
      <c r="P166" s="144"/>
      <c r="Q166" s="143"/>
      <c r="R166" s="144"/>
      <c r="S166" s="143"/>
      <c r="T166" s="144"/>
      <c r="U166" s="143"/>
      <c r="V166" s="144"/>
      <c r="W166" s="143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</row>
    <row r="167" spans="3:37" x14ac:dyDescent="0.25">
      <c r="C167" s="143"/>
      <c r="D167" s="145"/>
      <c r="E167" s="143"/>
      <c r="F167" s="147"/>
      <c r="G167" s="143"/>
      <c r="H167" s="144"/>
      <c r="I167" s="143"/>
      <c r="J167" s="144"/>
      <c r="K167" s="143"/>
      <c r="L167" s="144"/>
      <c r="M167" s="143"/>
      <c r="N167" s="144"/>
      <c r="O167" s="143"/>
      <c r="P167" s="144"/>
      <c r="Q167" s="143"/>
      <c r="R167" s="144"/>
      <c r="S167" s="143"/>
      <c r="T167" s="144"/>
      <c r="U167" s="143"/>
      <c r="V167" s="144"/>
      <c r="W167" s="143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</row>
    <row r="168" spans="3:37" x14ac:dyDescent="0.25">
      <c r="C168" s="143"/>
      <c r="D168" s="145"/>
      <c r="E168" s="143"/>
      <c r="F168" s="147"/>
      <c r="G168" s="143"/>
      <c r="H168" s="144"/>
      <c r="I168" s="143"/>
      <c r="J168" s="144"/>
      <c r="K168" s="143"/>
      <c r="L168" s="144"/>
      <c r="M168" s="143"/>
      <c r="N168" s="144"/>
      <c r="O168" s="143"/>
      <c r="P168" s="144"/>
      <c r="Q168" s="143"/>
      <c r="R168" s="144"/>
      <c r="S168" s="143"/>
      <c r="T168" s="144"/>
      <c r="U168" s="143"/>
      <c r="V168" s="144"/>
      <c r="W168" s="143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</row>
    <row r="169" spans="3:37" x14ac:dyDescent="0.25">
      <c r="C169" s="143"/>
      <c r="D169" s="145"/>
      <c r="E169" s="143"/>
      <c r="F169" s="147"/>
      <c r="G169" s="143"/>
      <c r="H169" s="144"/>
      <c r="I169" s="143"/>
      <c r="J169" s="144"/>
      <c r="K169" s="143"/>
      <c r="L169" s="144"/>
      <c r="M169" s="143"/>
      <c r="N169" s="144"/>
      <c r="O169" s="143"/>
      <c r="P169" s="144"/>
      <c r="Q169" s="143"/>
      <c r="R169" s="144"/>
      <c r="S169" s="143"/>
      <c r="T169" s="144"/>
      <c r="U169" s="143"/>
      <c r="V169" s="144"/>
      <c r="W169" s="143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</row>
    <row r="170" spans="3:37" x14ac:dyDescent="0.25">
      <c r="C170" s="143"/>
      <c r="D170" s="145"/>
      <c r="E170" s="143"/>
      <c r="F170" s="147"/>
      <c r="G170" s="143"/>
      <c r="H170" s="144"/>
      <c r="I170" s="143"/>
      <c r="J170" s="144"/>
      <c r="K170" s="143"/>
      <c r="L170" s="144"/>
      <c r="M170" s="143"/>
      <c r="N170" s="144"/>
      <c r="O170" s="143"/>
      <c r="P170" s="144"/>
      <c r="Q170" s="143"/>
      <c r="R170" s="144"/>
      <c r="S170" s="143"/>
      <c r="T170" s="144"/>
      <c r="U170" s="143"/>
      <c r="V170" s="144"/>
      <c r="W170" s="143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</row>
    <row r="171" spans="3:37" x14ac:dyDescent="0.25">
      <c r="C171" s="143"/>
      <c r="D171" s="145"/>
      <c r="E171" s="143"/>
      <c r="F171" s="147"/>
      <c r="G171" s="143"/>
      <c r="H171" s="144"/>
      <c r="I171" s="143"/>
      <c r="J171" s="144"/>
      <c r="K171" s="143"/>
      <c r="L171" s="144"/>
      <c r="M171" s="143"/>
      <c r="N171" s="144"/>
      <c r="O171" s="143"/>
      <c r="P171" s="144"/>
      <c r="Q171" s="143"/>
      <c r="R171" s="144"/>
      <c r="S171" s="143"/>
      <c r="T171" s="144"/>
      <c r="U171" s="143"/>
      <c r="V171" s="144"/>
      <c r="W171" s="143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</row>
    <row r="172" spans="3:37" x14ac:dyDescent="0.25">
      <c r="C172" s="143"/>
      <c r="D172" s="145"/>
      <c r="E172" s="143"/>
      <c r="F172" s="147"/>
      <c r="G172" s="143"/>
      <c r="H172" s="144"/>
      <c r="I172" s="143"/>
      <c r="J172" s="144"/>
      <c r="K172" s="143"/>
      <c r="L172" s="144"/>
      <c r="M172" s="143"/>
      <c r="N172" s="144"/>
      <c r="O172" s="143"/>
      <c r="P172" s="144"/>
      <c r="Q172" s="143"/>
      <c r="R172" s="144"/>
      <c r="S172" s="143"/>
      <c r="T172" s="144"/>
      <c r="U172" s="143"/>
      <c r="V172" s="144"/>
      <c r="W172" s="143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</row>
    <row r="173" spans="3:37" x14ac:dyDescent="0.25">
      <c r="C173" s="143"/>
      <c r="D173" s="145"/>
      <c r="E173" s="143"/>
      <c r="F173" s="147"/>
      <c r="G173" s="143"/>
      <c r="H173" s="144"/>
      <c r="I173" s="143"/>
      <c r="J173" s="144"/>
      <c r="K173" s="143"/>
      <c r="L173" s="144"/>
      <c r="M173" s="143"/>
      <c r="N173" s="144"/>
      <c r="O173" s="143"/>
      <c r="P173" s="144"/>
      <c r="Q173" s="143"/>
      <c r="R173" s="144"/>
      <c r="S173" s="143"/>
      <c r="T173" s="144"/>
      <c r="U173" s="143"/>
      <c r="V173" s="144"/>
      <c r="W173" s="143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</row>
    <row r="174" spans="3:37" x14ac:dyDescent="0.25">
      <c r="C174" s="143"/>
      <c r="D174" s="145"/>
      <c r="E174" s="143"/>
      <c r="F174" s="147"/>
      <c r="G174" s="143"/>
      <c r="H174" s="144"/>
      <c r="I174" s="143"/>
      <c r="J174" s="144"/>
      <c r="K174" s="143"/>
      <c r="L174" s="144"/>
      <c r="M174" s="143"/>
      <c r="N174" s="144"/>
      <c r="O174" s="143"/>
      <c r="P174" s="144"/>
      <c r="Q174" s="143"/>
      <c r="R174" s="144"/>
      <c r="S174" s="143"/>
      <c r="T174" s="144"/>
      <c r="U174" s="143"/>
      <c r="V174" s="144"/>
      <c r="W174" s="143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</row>
    <row r="175" spans="3:37" x14ac:dyDescent="0.25">
      <c r="C175" s="143"/>
      <c r="D175" s="145"/>
      <c r="E175" s="143"/>
      <c r="F175" s="147"/>
      <c r="G175" s="143"/>
      <c r="H175" s="144"/>
      <c r="I175" s="143"/>
      <c r="J175" s="144"/>
      <c r="K175" s="143"/>
      <c r="L175" s="144"/>
      <c r="M175" s="143"/>
      <c r="N175" s="144"/>
      <c r="O175" s="143"/>
      <c r="P175" s="144"/>
      <c r="Q175" s="143"/>
      <c r="R175" s="144"/>
      <c r="S175" s="143"/>
      <c r="T175" s="144"/>
      <c r="U175" s="143"/>
      <c r="V175" s="144"/>
      <c r="W175" s="143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</row>
    <row r="176" spans="3:37" x14ac:dyDescent="0.25">
      <c r="C176" s="143"/>
      <c r="D176" s="145"/>
      <c r="E176" s="143"/>
      <c r="F176" s="147"/>
      <c r="G176" s="143"/>
      <c r="H176" s="144"/>
      <c r="I176" s="143"/>
      <c r="J176" s="144"/>
      <c r="K176" s="143"/>
      <c r="L176" s="144"/>
      <c r="M176" s="143"/>
      <c r="N176" s="144"/>
      <c r="O176" s="143"/>
      <c r="P176" s="144"/>
      <c r="Q176" s="143"/>
      <c r="R176" s="144"/>
      <c r="S176" s="143"/>
      <c r="T176" s="144"/>
      <c r="U176" s="143"/>
      <c r="V176" s="144"/>
      <c r="W176" s="143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</row>
    <row r="177" spans="3:37" x14ac:dyDescent="0.25">
      <c r="C177" s="143"/>
      <c r="D177" s="145"/>
      <c r="E177" s="143"/>
      <c r="F177" s="147"/>
      <c r="G177" s="143"/>
      <c r="H177" s="144"/>
      <c r="I177" s="143"/>
      <c r="J177" s="144"/>
      <c r="K177" s="143"/>
      <c r="L177" s="144"/>
      <c r="M177" s="143"/>
      <c r="N177" s="144"/>
      <c r="O177" s="143"/>
      <c r="P177" s="144"/>
      <c r="Q177" s="143"/>
      <c r="R177" s="144"/>
      <c r="S177" s="143"/>
      <c r="T177" s="144"/>
      <c r="U177" s="143"/>
      <c r="V177" s="144"/>
      <c r="W177" s="143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</row>
    <row r="178" spans="3:37" x14ac:dyDescent="0.25">
      <c r="C178" s="143"/>
      <c r="D178" s="145"/>
      <c r="E178" s="143"/>
      <c r="F178" s="147"/>
      <c r="G178" s="143"/>
      <c r="H178" s="144"/>
      <c r="I178" s="143"/>
      <c r="J178" s="144"/>
      <c r="K178" s="143"/>
      <c r="L178" s="144"/>
      <c r="M178" s="143"/>
      <c r="N178" s="144"/>
      <c r="O178" s="143"/>
      <c r="P178" s="144"/>
      <c r="Q178" s="143"/>
      <c r="R178" s="144"/>
      <c r="S178" s="143"/>
      <c r="T178" s="144"/>
      <c r="U178" s="143"/>
      <c r="V178" s="144"/>
      <c r="W178" s="143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</row>
    <row r="179" spans="3:37" x14ac:dyDescent="0.25">
      <c r="C179" s="143"/>
      <c r="D179" s="145"/>
      <c r="E179" s="143"/>
      <c r="F179" s="147"/>
      <c r="G179" s="143"/>
      <c r="H179" s="144"/>
      <c r="I179" s="143"/>
      <c r="J179" s="144"/>
      <c r="K179" s="143"/>
      <c r="L179" s="144"/>
      <c r="M179" s="143"/>
      <c r="N179" s="144"/>
      <c r="O179" s="143"/>
      <c r="P179" s="144"/>
      <c r="Q179" s="143"/>
      <c r="R179" s="144"/>
      <c r="S179" s="143"/>
      <c r="T179" s="144"/>
      <c r="U179" s="143"/>
      <c r="V179" s="144"/>
      <c r="W179" s="143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</row>
    <row r="180" spans="3:37" x14ac:dyDescent="0.25">
      <c r="C180" s="143"/>
      <c r="D180" s="145"/>
      <c r="E180" s="143"/>
      <c r="F180" s="147"/>
      <c r="G180" s="143"/>
      <c r="H180" s="144"/>
      <c r="I180" s="143"/>
      <c r="J180" s="144"/>
      <c r="K180" s="143"/>
      <c r="L180" s="144"/>
      <c r="M180" s="143"/>
      <c r="N180" s="144"/>
      <c r="O180" s="143"/>
      <c r="P180" s="144"/>
      <c r="Q180" s="143"/>
      <c r="R180" s="144"/>
      <c r="S180" s="143"/>
      <c r="T180" s="144"/>
      <c r="U180" s="143"/>
      <c r="V180" s="144"/>
      <c r="W180" s="143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</row>
    <row r="181" spans="3:37" x14ac:dyDescent="0.25">
      <c r="C181" s="143"/>
      <c r="D181" s="145"/>
      <c r="E181" s="143"/>
      <c r="F181" s="147"/>
      <c r="G181" s="143"/>
      <c r="H181" s="144"/>
      <c r="I181" s="143"/>
      <c r="J181" s="144"/>
      <c r="K181" s="143"/>
      <c r="L181" s="144"/>
      <c r="M181" s="143"/>
      <c r="N181" s="144"/>
      <c r="O181" s="143"/>
      <c r="P181" s="144"/>
      <c r="Q181" s="143"/>
      <c r="R181" s="144"/>
      <c r="S181" s="143"/>
      <c r="T181" s="144"/>
      <c r="U181" s="143"/>
      <c r="V181" s="144"/>
      <c r="W181" s="143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</row>
    <row r="182" spans="3:37" x14ac:dyDescent="0.25">
      <c r="C182" s="143"/>
      <c r="D182" s="145"/>
      <c r="E182" s="143"/>
      <c r="F182" s="147"/>
      <c r="G182" s="143"/>
      <c r="H182" s="144"/>
      <c r="I182" s="143"/>
      <c r="J182" s="144"/>
      <c r="K182" s="143"/>
      <c r="L182" s="144"/>
      <c r="M182" s="143"/>
      <c r="N182" s="144"/>
      <c r="O182" s="143"/>
      <c r="P182" s="144"/>
      <c r="Q182" s="143"/>
      <c r="R182" s="144"/>
      <c r="S182" s="143"/>
      <c r="T182" s="144"/>
      <c r="U182" s="143"/>
      <c r="V182" s="144"/>
      <c r="W182" s="143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</row>
    <row r="183" spans="3:37" x14ac:dyDescent="0.25">
      <c r="C183" s="143"/>
      <c r="D183" s="145"/>
      <c r="E183" s="143"/>
      <c r="F183" s="147"/>
      <c r="G183" s="143"/>
      <c r="H183" s="144"/>
      <c r="I183" s="143"/>
      <c r="J183" s="144"/>
      <c r="K183" s="143"/>
      <c r="L183" s="144"/>
      <c r="M183" s="143"/>
      <c r="N183" s="144"/>
      <c r="O183" s="143"/>
      <c r="P183" s="144"/>
      <c r="Q183" s="143"/>
      <c r="R183" s="144"/>
      <c r="S183" s="143"/>
      <c r="T183" s="144"/>
      <c r="U183" s="143"/>
      <c r="V183" s="144"/>
      <c r="W183" s="143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</row>
    <row r="184" spans="3:37" x14ac:dyDescent="0.25">
      <c r="C184" s="143"/>
      <c r="D184" s="145"/>
      <c r="E184" s="143"/>
      <c r="F184" s="147"/>
      <c r="G184" s="143"/>
      <c r="H184" s="144"/>
      <c r="I184" s="143"/>
      <c r="J184" s="144"/>
      <c r="K184" s="143"/>
      <c r="L184" s="144"/>
      <c r="M184" s="143"/>
      <c r="N184" s="144"/>
      <c r="O184" s="143"/>
      <c r="P184" s="144"/>
      <c r="Q184" s="143"/>
      <c r="R184" s="144"/>
      <c r="S184" s="143"/>
      <c r="T184" s="144"/>
      <c r="U184" s="143"/>
      <c r="V184" s="144"/>
      <c r="W184" s="143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</row>
    <row r="185" spans="3:37" x14ac:dyDescent="0.25">
      <c r="C185" s="143"/>
      <c r="D185" s="145"/>
      <c r="E185" s="143"/>
      <c r="F185" s="147"/>
      <c r="G185" s="143"/>
      <c r="H185" s="144"/>
      <c r="I185" s="143"/>
      <c r="J185" s="144"/>
      <c r="K185" s="143"/>
      <c r="L185" s="144"/>
      <c r="M185" s="143"/>
      <c r="N185" s="144"/>
      <c r="O185" s="143"/>
      <c r="P185" s="144"/>
      <c r="Q185" s="143"/>
      <c r="R185" s="144"/>
      <c r="S185" s="143"/>
      <c r="T185" s="144"/>
      <c r="U185" s="143"/>
      <c r="V185" s="144"/>
      <c r="W185" s="143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</row>
    <row r="186" spans="3:37" x14ac:dyDescent="0.25">
      <c r="C186" s="143"/>
      <c r="D186" s="145"/>
      <c r="E186" s="143"/>
      <c r="F186" s="147"/>
      <c r="G186" s="143"/>
      <c r="H186" s="144"/>
      <c r="I186" s="143"/>
      <c r="J186" s="144"/>
      <c r="K186" s="143"/>
      <c r="L186" s="144"/>
      <c r="M186" s="143"/>
      <c r="N186" s="144"/>
      <c r="O186" s="143"/>
      <c r="P186" s="144"/>
      <c r="Q186" s="143"/>
      <c r="R186" s="144"/>
      <c r="S186" s="143"/>
      <c r="T186" s="144"/>
      <c r="U186" s="143"/>
      <c r="V186" s="144"/>
      <c r="W186" s="143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</row>
    <row r="187" spans="3:37" x14ac:dyDescent="0.25">
      <c r="C187" s="143"/>
      <c r="D187" s="145"/>
      <c r="E187" s="143"/>
      <c r="F187" s="147"/>
      <c r="G187" s="143"/>
      <c r="H187" s="144"/>
      <c r="I187" s="143"/>
      <c r="J187" s="144"/>
      <c r="K187" s="143"/>
      <c r="L187" s="144"/>
      <c r="M187" s="143"/>
      <c r="N187" s="144"/>
      <c r="O187" s="143"/>
      <c r="P187" s="144"/>
      <c r="Q187" s="143"/>
      <c r="R187" s="144"/>
      <c r="S187" s="143"/>
      <c r="T187" s="144"/>
      <c r="U187" s="143"/>
      <c r="V187" s="144"/>
      <c r="W187" s="143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</row>
    <row r="188" spans="3:37" x14ac:dyDescent="0.25">
      <c r="C188" s="143"/>
      <c r="D188" s="145"/>
      <c r="E188" s="143"/>
      <c r="F188" s="147"/>
      <c r="G188" s="143"/>
      <c r="H188" s="144"/>
      <c r="I188" s="143"/>
      <c r="J188" s="144"/>
      <c r="K188" s="143"/>
      <c r="L188" s="144"/>
      <c r="M188" s="143"/>
      <c r="N188" s="144"/>
      <c r="O188" s="143"/>
      <c r="P188" s="144"/>
      <c r="Q188" s="143"/>
      <c r="R188" s="144"/>
      <c r="S188" s="143"/>
      <c r="T188" s="144"/>
      <c r="U188" s="143"/>
      <c r="V188" s="144"/>
      <c r="W188" s="143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</row>
    <row r="189" spans="3:37" x14ac:dyDescent="0.25">
      <c r="C189" s="143"/>
      <c r="D189" s="145"/>
      <c r="E189" s="143"/>
      <c r="F189" s="147"/>
      <c r="G189" s="143"/>
      <c r="H189" s="144"/>
      <c r="I189" s="143"/>
      <c r="J189" s="144"/>
      <c r="K189" s="143"/>
      <c r="L189" s="144"/>
      <c r="M189" s="143"/>
      <c r="N189" s="144"/>
      <c r="O189" s="143"/>
      <c r="P189" s="144"/>
      <c r="Q189" s="143"/>
      <c r="R189" s="144"/>
      <c r="S189" s="143"/>
      <c r="T189" s="144"/>
      <c r="U189" s="143"/>
      <c r="V189" s="144"/>
      <c r="W189" s="143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</row>
    <row r="190" spans="3:37" x14ac:dyDescent="0.25">
      <c r="C190" s="143"/>
      <c r="D190" s="145"/>
      <c r="E190" s="143"/>
      <c r="F190" s="147"/>
      <c r="G190" s="143"/>
      <c r="H190" s="144"/>
      <c r="I190" s="143"/>
      <c r="J190" s="144"/>
      <c r="K190" s="143"/>
      <c r="L190" s="144"/>
      <c r="M190" s="143"/>
      <c r="N190" s="144"/>
      <c r="O190" s="143"/>
      <c r="P190" s="144"/>
      <c r="Q190" s="143"/>
      <c r="R190" s="144"/>
      <c r="S190" s="143"/>
      <c r="T190" s="144"/>
      <c r="U190" s="143"/>
      <c r="V190" s="144"/>
      <c r="W190" s="143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</row>
    <row r="191" spans="3:37" x14ac:dyDescent="0.25">
      <c r="C191" s="143"/>
      <c r="D191" s="145"/>
      <c r="E191" s="143"/>
      <c r="F191" s="147"/>
      <c r="G191" s="143"/>
      <c r="H191" s="144"/>
      <c r="I191" s="143"/>
      <c r="J191" s="144"/>
      <c r="K191" s="143"/>
      <c r="L191" s="144"/>
      <c r="M191" s="143"/>
      <c r="N191" s="144"/>
      <c r="O191" s="143"/>
      <c r="P191" s="144"/>
      <c r="Q191" s="143"/>
      <c r="R191" s="144"/>
      <c r="S191" s="143"/>
      <c r="T191" s="144"/>
      <c r="U191" s="143"/>
      <c r="V191" s="144"/>
      <c r="W191" s="143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</row>
    <row r="192" spans="3:37" x14ac:dyDescent="0.25">
      <c r="C192" s="143"/>
      <c r="D192" s="145"/>
      <c r="E192" s="143"/>
      <c r="F192" s="147"/>
      <c r="G192" s="143"/>
      <c r="H192" s="144"/>
      <c r="I192" s="143"/>
      <c r="J192" s="144"/>
      <c r="K192" s="143"/>
      <c r="L192" s="144"/>
      <c r="M192" s="143"/>
      <c r="N192" s="144"/>
      <c r="O192" s="143"/>
      <c r="P192" s="144"/>
      <c r="Q192" s="143"/>
      <c r="R192" s="144"/>
      <c r="S192" s="143"/>
      <c r="T192" s="144"/>
      <c r="U192" s="143"/>
      <c r="V192" s="144"/>
      <c r="W192" s="143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</row>
    <row r="193" spans="3:37" x14ac:dyDescent="0.25">
      <c r="C193" s="143"/>
      <c r="D193" s="145"/>
      <c r="E193" s="143"/>
      <c r="F193" s="147"/>
      <c r="G193" s="143"/>
      <c r="H193" s="144"/>
      <c r="I193" s="143"/>
      <c r="J193" s="144"/>
      <c r="K193" s="143"/>
      <c r="L193" s="144"/>
      <c r="M193" s="143"/>
      <c r="N193" s="144"/>
      <c r="O193" s="143"/>
      <c r="P193" s="144"/>
      <c r="Q193" s="143"/>
      <c r="R193" s="144"/>
      <c r="S193" s="143"/>
      <c r="T193" s="144"/>
      <c r="U193" s="143"/>
      <c r="V193" s="144"/>
      <c r="W193" s="143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</row>
    <row r="194" spans="3:37" x14ac:dyDescent="0.25">
      <c r="C194" s="143"/>
      <c r="D194" s="145"/>
      <c r="E194" s="143"/>
      <c r="F194" s="147"/>
      <c r="G194" s="143"/>
      <c r="H194" s="144"/>
      <c r="I194" s="143"/>
      <c r="J194" s="144"/>
      <c r="K194" s="143"/>
      <c r="L194" s="144"/>
      <c r="M194" s="143"/>
      <c r="N194" s="144"/>
      <c r="O194" s="143"/>
      <c r="P194" s="144"/>
      <c r="Q194" s="143"/>
      <c r="R194" s="144"/>
      <c r="S194" s="143"/>
      <c r="T194" s="144"/>
      <c r="U194" s="143"/>
      <c r="V194" s="144"/>
      <c r="W194" s="143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</row>
    <row r="195" spans="3:37" x14ac:dyDescent="0.25">
      <c r="C195" s="143"/>
      <c r="D195" s="145"/>
      <c r="E195" s="143"/>
      <c r="F195" s="147"/>
      <c r="G195" s="143"/>
      <c r="H195" s="144"/>
      <c r="I195" s="143"/>
      <c r="J195" s="144"/>
      <c r="K195" s="143"/>
      <c r="L195" s="144"/>
      <c r="M195" s="143"/>
      <c r="N195" s="144"/>
      <c r="O195" s="143"/>
      <c r="P195" s="144"/>
      <c r="Q195" s="143"/>
      <c r="R195" s="144"/>
      <c r="S195" s="143"/>
      <c r="T195" s="144"/>
      <c r="U195" s="143"/>
      <c r="V195" s="144"/>
      <c r="W195" s="143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</row>
    <row r="196" spans="3:37" x14ac:dyDescent="0.25">
      <c r="C196" s="143"/>
      <c r="D196" s="145"/>
      <c r="E196" s="143"/>
      <c r="F196" s="147"/>
      <c r="G196" s="143"/>
      <c r="H196" s="144"/>
      <c r="I196" s="143"/>
      <c r="J196" s="144"/>
      <c r="K196" s="143"/>
      <c r="L196" s="144"/>
      <c r="M196" s="143"/>
      <c r="N196" s="144"/>
      <c r="O196" s="143"/>
      <c r="P196" s="144"/>
      <c r="Q196" s="143"/>
      <c r="R196" s="144"/>
      <c r="S196" s="143"/>
      <c r="T196" s="144"/>
      <c r="U196" s="143"/>
      <c r="V196" s="144"/>
      <c r="W196" s="143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</row>
    <row r="197" spans="3:37" x14ac:dyDescent="0.25">
      <c r="C197" s="143"/>
      <c r="D197" s="145"/>
      <c r="E197" s="143"/>
      <c r="F197" s="147"/>
      <c r="G197" s="143"/>
      <c r="H197" s="144"/>
      <c r="I197" s="143"/>
      <c r="J197" s="144"/>
      <c r="K197" s="143"/>
      <c r="L197" s="144"/>
      <c r="M197" s="143"/>
      <c r="N197" s="144"/>
      <c r="O197" s="143"/>
      <c r="P197" s="144"/>
      <c r="Q197" s="143"/>
      <c r="R197" s="144"/>
      <c r="S197" s="143"/>
      <c r="T197" s="144"/>
      <c r="U197" s="143"/>
      <c r="V197" s="144"/>
      <c r="W197" s="143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</row>
    <row r="198" spans="3:37" x14ac:dyDescent="0.25">
      <c r="C198" s="143"/>
      <c r="D198" s="145"/>
      <c r="E198" s="143"/>
      <c r="F198" s="147"/>
      <c r="G198" s="143"/>
      <c r="H198" s="144"/>
      <c r="I198" s="143"/>
      <c r="J198" s="144"/>
      <c r="K198" s="143"/>
      <c r="L198" s="144"/>
      <c r="M198" s="143"/>
      <c r="N198" s="144"/>
      <c r="O198" s="143"/>
      <c r="P198" s="144"/>
      <c r="Q198" s="143"/>
      <c r="R198" s="144"/>
      <c r="S198" s="143"/>
      <c r="T198" s="144"/>
      <c r="U198" s="143"/>
      <c r="V198" s="144"/>
      <c r="W198" s="143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</row>
    <row r="199" spans="3:37" x14ac:dyDescent="0.25">
      <c r="C199" s="143"/>
      <c r="D199" s="145"/>
      <c r="E199" s="143"/>
      <c r="F199" s="147"/>
      <c r="G199" s="143"/>
      <c r="H199" s="144"/>
      <c r="I199" s="143"/>
      <c r="J199" s="144"/>
      <c r="K199" s="143"/>
      <c r="L199" s="144"/>
      <c r="M199" s="143"/>
      <c r="N199" s="144"/>
      <c r="O199" s="143"/>
      <c r="P199" s="144"/>
      <c r="Q199" s="143"/>
      <c r="R199" s="144"/>
      <c r="S199" s="143"/>
      <c r="T199" s="144"/>
      <c r="U199" s="143"/>
      <c r="V199" s="144"/>
      <c r="W199" s="143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</row>
    <row r="200" spans="3:37" x14ac:dyDescent="0.25">
      <c r="C200" s="143"/>
      <c r="D200" s="145"/>
      <c r="E200" s="143"/>
      <c r="F200" s="147"/>
      <c r="G200" s="143"/>
      <c r="H200" s="144"/>
      <c r="I200" s="143"/>
      <c r="J200" s="144"/>
      <c r="K200" s="143"/>
      <c r="L200" s="144"/>
      <c r="M200" s="143"/>
      <c r="N200" s="144"/>
      <c r="O200" s="143"/>
      <c r="P200" s="144"/>
      <c r="Q200" s="143"/>
      <c r="R200" s="144"/>
      <c r="S200" s="143"/>
      <c r="T200" s="144"/>
      <c r="U200" s="143"/>
      <c r="V200" s="144"/>
      <c r="W200" s="143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</row>
    <row r="201" spans="3:37" x14ac:dyDescent="0.25">
      <c r="C201" s="143"/>
      <c r="D201" s="145"/>
      <c r="E201" s="143"/>
      <c r="F201" s="147"/>
      <c r="G201" s="143"/>
      <c r="H201" s="144"/>
      <c r="I201" s="143"/>
      <c r="J201" s="144"/>
      <c r="K201" s="143"/>
      <c r="L201" s="144"/>
      <c r="M201" s="143"/>
      <c r="N201" s="144"/>
      <c r="O201" s="143"/>
      <c r="P201" s="144"/>
      <c r="Q201" s="143"/>
      <c r="R201" s="144"/>
      <c r="S201" s="143"/>
      <c r="T201" s="144"/>
      <c r="U201" s="143"/>
      <c r="V201" s="144"/>
      <c r="W201" s="143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</row>
    <row r="202" spans="3:37" x14ac:dyDescent="0.25">
      <c r="C202" s="143"/>
      <c r="D202" s="145"/>
      <c r="E202" s="143"/>
      <c r="F202" s="147"/>
      <c r="G202" s="143"/>
      <c r="H202" s="144"/>
      <c r="I202" s="143"/>
      <c r="J202" s="144"/>
      <c r="K202" s="143"/>
      <c r="L202" s="144"/>
      <c r="M202" s="143"/>
      <c r="N202" s="144"/>
      <c r="O202" s="143"/>
      <c r="P202" s="144"/>
      <c r="Q202" s="143"/>
      <c r="R202" s="144"/>
      <c r="S202" s="143"/>
      <c r="T202" s="144"/>
      <c r="U202" s="143"/>
      <c r="V202" s="144"/>
      <c r="W202" s="143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</row>
    <row r="203" spans="3:37" x14ac:dyDescent="0.25">
      <c r="C203" s="143"/>
      <c r="D203" s="145"/>
      <c r="E203" s="143"/>
      <c r="F203" s="147"/>
      <c r="G203" s="143"/>
      <c r="H203" s="144"/>
      <c r="I203" s="143"/>
      <c r="J203" s="144"/>
      <c r="K203" s="143"/>
      <c r="L203" s="144"/>
      <c r="M203" s="143"/>
      <c r="N203" s="144"/>
      <c r="O203" s="143"/>
      <c r="P203" s="144"/>
      <c r="Q203" s="143"/>
      <c r="R203" s="144"/>
      <c r="S203" s="143"/>
      <c r="T203" s="144"/>
      <c r="U203" s="143"/>
      <c r="V203" s="144"/>
      <c r="W203" s="143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</row>
    <row r="204" spans="3:37" x14ac:dyDescent="0.25">
      <c r="C204" s="143"/>
      <c r="D204" s="145"/>
      <c r="E204" s="143"/>
      <c r="F204" s="147"/>
      <c r="G204" s="143"/>
      <c r="H204" s="144"/>
      <c r="I204" s="143"/>
      <c r="J204" s="144"/>
      <c r="K204" s="143"/>
      <c r="L204" s="144"/>
      <c r="M204" s="143"/>
      <c r="N204" s="144"/>
      <c r="O204" s="143"/>
      <c r="P204" s="144"/>
      <c r="Q204" s="143"/>
      <c r="R204" s="144"/>
      <c r="S204" s="143"/>
      <c r="T204" s="144"/>
      <c r="U204" s="143"/>
      <c r="V204" s="144"/>
      <c r="W204" s="143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</row>
    <row r="205" spans="3:37" x14ac:dyDescent="0.25">
      <c r="C205" s="143"/>
      <c r="D205" s="145"/>
      <c r="E205" s="143"/>
      <c r="F205" s="147"/>
      <c r="G205" s="143"/>
      <c r="H205" s="144"/>
      <c r="I205" s="143"/>
      <c r="J205" s="144"/>
      <c r="K205" s="143"/>
      <c r="L205" s="144"/>
      <c r="M205" s="143"/>
      <c r="N205" s="144"/>
      <c r="O205" s="143"/>
      <c r="P205" s="144"/>
      <c r="Q205" s="143"/>
      <c r="R205" s="144"/>
      <c r="S205" s="143"/>
      <c r="T205" s="144"/>
      <c r="U205" s="143"/>
      <c r="V205" s="144"/>
      <c r="W205" s="143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</row>
    <row r="206" spans="3:37" x14ac:dyDescent="0.25">
      <c r="C206" s="143"/>
      <c r="D206" s="145"/>
      <c r="E206" s="143"/>
      <c r="F206" s="147"/>
      <c r="G206" s="143"/>
      <c r="H206" s="144"/>
      <c r="I206" s="143"/>
      <c r="J206" s="144"/>
      <c r="K206" s="143"/>
      <c r="L206" s="144"/>
      <c r="M206" s="143"/>
      <c r="N206" s="144"/>
      <c r="O206" s="143"/>
      <c r="P206" s="144"/>
      <c r="Q206" s="143"/>
      <c r="R206" s="144"/>
      <c r="S206" s="143"/>
      <c r="T206" s="144"/>
      <c r="U206" s="143"/>
      <c r="V206" s="144"/>
      <c r="W206" s="143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</row>
    <row r="207" spans="3:37" x14ac:dyDescent="0.25">
      <c r="C207" s="143"/>
      <c r="D207" s="145"/>
      <c r="E207" s="143"/>
      <c r="F207" s="147"/>
      <c r="G207" s="143"/>
      <c r="H207" s="144"/>
      <c r="I207" s="143"/>
      <c r="J207" s="144"/>
      <c r="K207" s="143"/>
      <c r="L207" s="144"/>
      <c r="M207" s="143"/>
      <c r="N207" s="144"/>
      <c r="O207" s="143"/>
      <c r="P207" s="144"/>
      <c r="Q207" s="143"/>
      <c r="R207" s="144"/>
      <c r="S207" s="143"/>
      <c r="T207" s="144"/>
      <c r="U207" s="143"/>
      <c r="V207" s="144"/>
      <c r="W207" s="143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</row>
    <row r="208" spans="3:37" x14ac:dyDescent="0.25">
      <c r="C208" s="143"/>
      <c r="D208" s="145"/>
      <c r="E208" s="143"/>
      <c r="F208" s="147"/>
      <c r="G208" s="143"/>
      <c r="H208" s="144"/>
      <c r="I208" s="143"/>
      <c r="J208" s="144"/>
      <c r="K208" s="143"/>
      <c r="L208" s="144"/>
      <c r="M208" s="143"/>
      <c r="N208" s="144"/>
      <c r="O208" s="143"/>
      <c r="P208" s="144"/>
      <c r="Q208" s="143"/>
      <c r="R208" s="144"/>
      <c r="S208" s="143"/>
      <c r="T208" s="144"/>
      <c r="U208" s="143"/>
      <c r="V208" s="144"/>
      <c r="W208" s="143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</row>
    <row r="209" spans="3:37" x14ac:dyDescent="0.25">
      <c r="C209" s="143"/>
      <c r="D209" s="145"/>
      <c r="E209" s="143"/>
      <c r="F209" s="147"/>
      <c r="G209" s="143"/>
      <c r="H209" s="144"/>
      <c r="I209" s="143"/>
      <c r="J209" s="144"/>
      <c r="K209" s="143"/>
      <c r="L209" s="144"/>
      <c r="M209" s="143"/>
      <c r="N209" s="144"/>
      <c r="O209" s="143"/>
      <c r="P209" s="144"/>
      <c r="Q209" s="143"/>
      <c r="R209" s="144"/>
      <c r="S209" s="143"/>
      <c r="T209" s="144"/>
      <c r="U209" s="143"/>
      <c r="V209" s="144"/>
      <c r="W209" s="143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</row>
    <row r="210" spans="3:37" x14ac:dyDescent="0.25">
      <c r="C210" s="143"/>
      <c r="D210" s="145"/>
      <c r="E210" s="143"/>
      <c r="F210" s="147"/>
      <c r="G210" s="143"/>
      <c r="H210" s="144"/>
      <c r="I210" s="143"/>
      <c r="J210" s="144"/>
      <c r="K210" s="143"/>
      <c r="L210" s="144"/>
      <c r="M210" s="143"/>
      <c r="N210" s="144"/>
      <c r="O210" s="143"/>
      <c r="P210" s="144"/>
      <c r="Q210" s="143"/>
      <c r="R210" s="144"/>
      <c r="S210" s="143"/>
      <c r="T210" s="144"/>
      <c r="U210" s="143"/>
      <c r="V210" s="144"/>
      <c r="W210" s="143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</row>
    <row r="211" spans="3:37" x14ac:dyDescent="0.25">
      <c r="C211" s="143"/>
      <c r="D211" s="145"/>
      <c r="E211" s="143"/>
      <c r="F211" s="147"/>
      <c r="G211" s="143"/>
      <c r="H211" s="144"/>
      <c r="I211" s="143"/>
      <c r="J211" s="144"/>
      <c r="K211" s="143"/>
      <c r="L211" s="144"/>
      <c r="M211" s="143"/>
      <c r="N211" s="144"/>
      <c r="O211" s="143"/>
      <c r="P211" s="144"/>
      <c r="Q211" s="143"/>
      <c r="R211" s="144"/>
      <c r="S211" s="143"/>
      <c r="T211" s="144"/>
      <c r="U211" s="143"/>
      <c r="V211" s="144"/>
      <c r="W211" s="143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</row>
    <row r="212" spans="3:37" x14ac:dyDescent="0.25">
      <c r="C212" s="143"/>
      <c r="D212" s="145"/>
      <c r="E212" s="143"/>
      <c r="F212" s="147"/>
      <c r="G212" s="143"/>
      <c r="H212" s="144"/>
      <c r="I212" s="143"/>
      <c r="J212" s="144"/>
      <c r="K212" s="143"/>
      <c r="L212" s="144"/>
      <c r="M212" s="143"/>
      <c r="N212" s="144"/>
      <c r="O212" s="143"/>
      <c r="P212" s="144"/>
      <c r="Q212" s="143"/>
      <c r="R212" s="144"/>
      <c r="S212" s="143"/>
      <c r="T212" s="144"/>
      <c r="U212" s="143"/>
      <c r="V212" s="144"/>
      <c r="W212" s="143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</row>
    <row r="213" spans="3:37" x14ac:dyDescent="0.25">
      <c r="C213" s="143"/>
      <c r="D213" s="145"/>
      <c r="E213" s="143"/>
      <c r="F213" s="147"/>
      <c r="G213" s="143"/>
      <c r="H213" s="144"/>
      <c r="I213" s="143"/>
      <c r="J213" s="144"/>
      <c r="K213" s="143"/>
      <c r="L213" s="144"/>
      <c r="M213" s="143"/>
      <c r="N213" s="144"/>
      <c r="O213" s="143"/>
      <c r="P213" s="144"/>
      <c r="Q213" s="143"/>
      <c r="R213" s="144"/>
      <c r="S213" s="143"/>
      <c r="T213" s="144"/>
      <c r="U213" s="143"/>
      <c r="V213" s="144"/>
      <c r="W213" s="143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</row>
    <row r="214" spans="3:37" x14ac:dyDescent="0.25">
      <c r="C214" s="143"/>
      <c r="D214" s="145"/>
      <c r="E214" s="143"/>
      <c r="F214" s="147"/>
      <c r="G214" s="143"/>
      <c r="H214" s="144"/>
      <c r="I214" s="143"/>
      <c r="J214" s="144"/>
      <c r="K214" s="143"/>
      <c r="L214" s="144"/>
      <c r="M214" s="143"/>
      <c r="N214" s="144"/>
      <c r="O214" s="143"/>
      <c r="P214" s="144"/>
      <c r="Q214" s="143"/>
      <c r="R214" s="144"/>
      <c r="S214" s="143"/>
      <c r="T214" s="144"/>
      <c r="U214" s="143"/>
      <c r="V214" s="144"/>
      <c r="W214" s="143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</row>
    <row r="215" spans="3:37" x14ac:dyDescent="0.25">
      <c r="C215" s="143"/>
      <c r="D215" s="145"/>
      <c r="E215" s="143"/>
      <c r="F215" s="147"/>
      <c r="G215" s="143"/>
      <c r="H215" s="144"/>
      <c r="I215" s="143"/>
      <c r="J215" s="144"/>
      <c r="K215" s="143"/>
      <c r="L215" s="144"/>
      <c r="M215" s="143"/>
      <c r="N215" s="144"/>
      <c r="O215" s="143"/>
      <c r="P215" s="144"/>
      <c r="Q215" s="143"/>
      <c r="R215" s="144"/>
      <c r="S215" s="143"/>
      <c r="T215" s="144"/>
      <c r="U215" s="143"/>
      <c r="V215" s="144"/>
      <c r="W215" s="143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</row>
    <row r="216" spans="3:37" x14ac:dyDescent="0.25">
      <c r="C216" s="143"/>
      <c r="D216" s="145"/>
      <c r="E216" s="143"/>
      <c r="F216" s="147"/>
      <c r="G216" s="143"/>
      <c r="H216" s="144"/>
      <c r="I216" s="143"/>
      <c r="J216" s="144"/>
      <c r="K216" s="143"/>
      <c r="L216" s="144"/>
      <c r="M216" s="143"/>
      <c r="N216" s="144"/>
      <c r="O216" s="143"/>
      <c r="P216" s="144"/>
      <c r="Q216" s="143"/>
      <c r="R216" s="144"/>
      <c r="S216" s="143"/>
      <c r="T216" s="144"/>
      <c r="U216" s="143"/>
      <c r="V216" s="144"/>
      <c r="W216" s="143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</row>
    <row r="217" spans="3:37" x14ac:dyDescent="0.25">
      <c r="C217" s="143"/>
      <c r="D217" s="145"/>
      <c r="E217" s="143"/>
      <c r="F217" s="147"/>
      <c r="G217" s="143"/>
      <c r="H217" s="144"/>
      <c r="I217" s="143"/>
      <c r="J217" s="144"/>
      <c r="K217" s="143"/>
      <c r="L217" s="144"/>
      <c r="M217" s="143"/>
      <c r="N217" s="144"/>
      <c r="O217" s="143"/>
      <c r="P217" s="144"/>
      <c r="Q217" s="143"/>
      <c r="R217" s="144"/>
      <c r="S217" s="143"/>
      <c r="T217" s="144"/>
      <c r="U217" s="143"/>
      <c r="V217" s="144"/>
      <c r="W217" s="143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</row>
    <row r="218" spans="3:37" x14ac:dyDescent="0.25">
      <c r="C218" s="143"/>
      <c r="D218" s="145"/>
      <c r="E218" s="143"/>
      <c r="F218" s="147"/>
      <c r="G218" s="143"/>
      <c r="H218" s="144"/>
      <c r="I218" s="143"/>
      <c r="J218" s="144"/>
      <c r="K218" s="143"/>
      <c r="L218" s="144"/>
      <c r="M218" s="143"/>
      <c r="N218" s="144"/>
      <c r="O218" s="143"/>
      <c r="P218" s="144"/>
      <c r="Q218" s="143"/>
      <c r="R218" s="144"/>
      <c r="S218" s="143"/>
      <c r="T218" s="144"/>
      <c r="U218" s="143"/>
      <c r="V218" s="144"/>
      <c r="W218" s="143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</row>
    <row r="219" spans="3:37" x14ac:dyDescent="0.25">
      <c r="C219" s="143"/>
      <c r="D219" s="145"/>
      <c r="E219" s="143"/>
      <c r="F219" s="147"/>
      <c r="G219" s="143"/>
      <c r="H219" s="144"/>
      <c r="I219" s="143"/>
      <c r="J219" s="144"/>
      <c r="K219" s="143"/>
      <c r="L219" s="144"/>
      <c r="M219" s="143"/>
      <c r="N219" s="144"/>
      <c r="O219" s="143"/>
      <c r="P219" s="144"/>
      <c r="Q219" s="143"/>
      <c r="R219" s="144"/>
      <c r="S219" s="143"/>
      <c r="T219" s="144"/>
      <c r="U219" s="143"/>
      <c r="V219" s="144"/>
      <c r="W219" s="143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</row>
    <row r="220" spans="3:37" x14ac:dyDescent="0.25">
      <c r="C220" s="143"/>
      <c r="D220" s="145"/>
      <c r="E220" s="143"/>
      <c r="F220" s="147"/>
      <c r="G220" s="143"/>
      <c r="H220" s="144"/>
      <c r="I220" s="143"/>
      <c r="J220" s="144"/>
      <c r="K220" s="143"/>
      <c r="L220" s="144"/>
      <c r="M220" s="143"/>
      <c r="N220" s="144"/>
      <c r="O220" s="143"/>
      <c r="P220" s="144"/>
      <c r="Q220" s="143"/>
      <c r="R220" s="144"/>
      <c r="S220" s="143"/>
      <c r="T220" s="144"/>
      <c r="U220" s="143"/>
      <c r="V220" s="144"/>
      <c r="W220" s="143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</row>
    <row r="221" spans="3:37" x14ac:dyDescent="0.25">
      <c r="C221" s="143"/>
      <c r="D221" s="145"/>
      <c r="E221" s="143"/>
      <c r="F221" s="147"/>
      <c r="G221" s="143"/>
      <c r="H221" s="144"/>
      <c r="I221" s="143"/>
      <c r="J221" s="144"/>
      <c r="K221" s="143"/>
      <c r="L221" s="144"/>
      <c r="M221" s="143"/>
      <c r="N221" s="144"/>
      <c r="O221" s="143"/>
      <c r="P221" s="144"/>
      <c r="Q221" s="143"/>
      <c r="R221" s="144"/>
      <c r="S221" s="143"/>
      <c r="T221" s="144"/>
      <c r="U221" s="143"/>
      <c r="V221" s="144"/>
      <c r="W221" s="143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</row>
    <row r="222" spans="3:37" x14ac:dyDescent="0.25">
      <c r="C222" s="143"/>
      <c r="D222" s="145"/>
      <c r="E222" s="143"/>
      <c r="F222" s="147"/>
      <c r="G222" s="143"/>
      <c r="H222" s="144"/>
      <c r="I222" s="143"/>
      <c r="J222" s="144"/>
      <c r="K222" s="143"/>
      <c r="L222" s="144"/>
      <c r="M222" s="143"/>
      <c r="N222" s="144"/>
      <c r="O222" s="143"/>
      <c r="P222" s="144"/>
      <c r="Q222" s="143"/>
      <c r="R222" s="144"/>
      <c r="S222" s="143"/>
      <c r="T222" s="144"/>
      <c r="U222" s="143"/>
      <c r="V222" s="144"/>
      <c r="W222" s="143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</row>
    <row r="223" spans="3:37" x14ac:dyDescent="0.25">
      <c r="C223" s="143"/>
      <c r="D223" s="145"/>
      <c r="E223" s="143"/>
      <c r="F223" s="147"/>
      <c r="G223" s="143"/>
      <c r="H223" s="144"/>
      <c r="I223" s="143"/>
      <c r="J223" s="144"/>
      <c r="K223" s="143"/>
      <c r="L223" s="144"/>
      <c r="M223" s="143"/>
      <c r="N223" s="144"/>
      <c r="O223" s="143"/>
      <c r="P223" s="144"/>
      <c r="Q223" s="143"/>
      <c r="R223" s="144"/>
      <c r="S223" s="143"/>
      <c r="T223" s="144"/>
      <c r="U223" s="143"/>
      <c r="V223" s="144"/>
      <c r="W223" s="143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</row>
    <row r="224" spans="3:37" x14ac:dyDescent="0.25">
      <c r="C224" s="143"/>
      <c r="D224" s="145"/>
      <c r="E224" s="143"/>
      <c r="F224" s="147"/>
      <c r="G224" s="143"/>
      <c r="H224" s="144"/>
      <c r="I224" s="143"/>
      <c r="J224" s="144"/>
      <c r="K224" s="143"/>
      <c r="L224" s="144"/>
      <c r="M224" s="143"/>
      <c r="N224" s="144"/>
      <c r="O224" s="143"/>
      <c r="P224" s="144"/>
      <c r="Q224" s="143"/>
      <c r="R224" s="144"/>
      <c r="S224" s="143"/>
      <c r="T224" s="144"/>
      <c r="U224" s="143"/>
      <c r="V224" s="144"/>
      <c r="W224" s="143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</row>
    <row r="225" spans="3:37" x14ac:dyDescent="0.25">
      <c r="C225" s="143"/>
      <c r="D225" s="145"/>
      <c r="E225" s="143"/>
      <c r="F225" s="147"/>
      <c r="G225" s="143"/>
      <c r="H225" s="144"/>
      <c r="I225" s="143"/>
      <c r="J225" s="144"/>
      <c r="K225" s="143"/>
      <c r="L225" s="144"/>
      <c r="M225" s="143"/>
      <c r="N225" s="144"/>
      <c r="O225" s="143"/>
      <c r="P225" s="144"/>
      <c r="Q225" s="143"/>
      <c r="R225" s="144"/>
      <c r="S225" s="143"/>
      <c r="T225" s="144"/>
      <c r="U225" s="143"/>
      <c r="V225" s="144"/>
      <c r="W225" s="143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</row>
    <row r="226" spans="3:37" x14ac:dyDescent="0.25">
      <c r="C226" s="143"/>
      <c r="D226" s="145"/>
      <c r="E226" s="143"/>
      <c r="F226" s="147"/>
      <c r="G226" s="143"/>
      <c r="H226" s="144"/>
      <c r="I226" s="143"/>
      <c r="J226" s="144"/>
      <c r="K226" s="143"/>
      <c r="L226" s="144"/>
      <c r="M226" s="143"/>
      <c r="N226" s="144"/>
      <c r="O226" s="143"/>
      <c r="P226" s="144"/>
      <c r="Q226" s="143"/>
      <c r="R226" s="144"/>
      <c r="S226" s="143"/>
      <c r="T226" s="144"/>
      <c r="U226" s="143"/>
      <c r="V226" s="144"/>
      <c r="W226" s="143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</row>
    <row r="227" spans="3:37" x14ac:dyDescent="0.25">
      <c r="C227" s="143"/>
      <c r="D227" s="145"/>
      <c r="E227" s="143"/>
      <c r="F227" s="147"/>
      <c r="G227" s="143"/>
      <c r="H227" s="144"/>
      <c r="I227" s="143"/>
      <c r="J227" s="144"/>
      <c r="K227" s="143"/>
      <c r="L227" s="144"/>
      <c r="M227" s="143"/>
      <c r="N227" s="144"/>
      <c r="O227" s="143"/>
      <c r="P227" s="144"/>
      <c r="Q227" s="143"/>
      <c r="R227" s="144"/>
      <c r="S227" s="143"/>
      <c r="T227" s="144"/>
      <c r="U227" s="143"/>
      <c r="V227" s="144"/>
      <c r="W227" s="143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</row>
    <row r="228" spans="3:37" x14ac:dyDescent="0.25">
      <c r="C228" s="143"/>
      <c r="D228" s="145"/>
      <c r="E228" s="143"/>
      <c r="F228" s="147"/>
      <c r="G228" s="143"/>
      <c r="H228" s="144"/>
      <c r="I228" s="143"/>
      <c r="J228" s="144"/>
      <c r="K228" s="143"/>
      <c r="L228" s="144"/>
      <c r="M228" s="143"/>
      <c r="N228" s="144"/>
      <c r="O228" s="143"/>
      <c r="P228" s="144"/>
      <c r="Q228" s="143"/>
      <c r="R228" s="144"/>
      <c r="S228" s="143"/>
      <c r="T228" s="144"/>
      <c r="U228" s="143"/>
      <c r="V228" s="144"/>
      <c r="W228" s="143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</row>
    <row r="229" spans="3:37" x14ac:dyDescent="0.25">
      <c r="C229" s="143"/>
      <c r="D229" s="145"/>
      <c r="E229" s="143"/>
      <c r="F229" s="147"/>
      <c r="G229" s="143"/>
      <c r="H229" s="144"/>
      <c r="I229" s="143"/>
      <c r="J229" s="144"/>
      <c r="K229" s="143"/>
      <c r="L229" s="144"/>
      <c r="M229" s="143"/>
      <c r="N229" s="144"/>
      <c r="O229" s="143"/>
      <c r="P229" s="144"/>
      <c r="Q229" s="143"/>
      <c r="R229" s="144"/>
      <c r="S229" s="143"/>
      <c r="T229" s="144"/>
      <c r="U229" s="143"/>
      <c r="V229" s="144"/>
      <c r="W229" s="143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</row>
    <row r="230" spans="3:37" x14ac:dyDescent="0.25">
      <c r="C230" s="143"/>
      <c r="D230" s="145"/>
      <c r="E230" s="143"/>
      <c r="F230" s="147"/>
      <c r="G230" s="143"/>
      <c r="H230" s="144"/>
      <c r="I230" s="143"/>
      <c r="J230" s="144"/>
      <c r="K230" s="143"/>
      <c r="L230" s="144"/>
      <c r="M230" s="143"/>
      <c r="N230" s="144"/>
      <c r="O230" s="143"/>
      <c r="P230" s="144"/>
      <c r="Q230" s="143"/>
      <c r="R230" s="144"/>
      <c r="S230" s="143"/>
      <c r="T230" s="144"/>
      <c r="U230" s="143"/>
      <c r="V230" s="144"/>
      <c r="W230" s="143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</row>
    <row r="231" spans="3:37" x14ac:dyDescent="0.25">
      <c r="C231" s="143"/>
      <c r="D231" s="145"/>
      <c r="E231" s="143"/>
      <c r="F231" s="147"/>
      <c r="G231" s="143"/>
      <c r="H231" s="144"/>
      <c r="I231" s="143"/>
      <c r="J231" s="144"/>
      <c r="K231" s="143"/>
      <c r="L231" s="144"/>
      <c r="M231" s="143"/>
      <c r="N231" s="144"/>
      <c r="O231" s="143"/>
      <c r="P231" s="144"/>
      <c r="Q231" s="143"/>
      <c r="R231" s="144"/>
      <c r="S231" s="143"/>
      <c r="T231" s="144"/>
      <c r="U231" s="143"/>
      <c r="V231" s="144"/>
      <c r="W231" s="143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</row>
    <row r="232" spans="3:37" x14ac:dyDescent="0.25">
      <c r="C232" s="143"/>
      <c r="D232" s="145"/>
      <c r="E232" s="143"/>
      <c r="F232" s="147"/>
      <c r="G232" s="143"/>
      <c r="H232" s="144"/>
      <c r="I232" s="143"/>
      <c r="J232" s="144"/>
      <c r="K232" s="143"/>
      <c r="L232" s="144"/>
      <c r="M232" s="143"/>
      <c r="N232" s="144"/>
      <c r="O232" s="143"/>
      <c r="P232" s="144"/>
      <c r="Q232" s="143"/>
      <c r="R232" s="144"/>
      <c r="S232" s="143"/>
      <c r="T232" s="144"/>
      <c r="U232" s="143"/>
      <c r="V232" s="144"/>
      <c r="W232" s="143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</row>
    <row r="233" spans="3:37" x14ac:dyDescent="0.25">
      <c r="C233" s="143"/>
      <c r="D233" s="145"/>
      <c r="E233" s="143"/>
      <c r="F233" s="147"/>
      <c r="G233" s="143"/>
      <c r="H233" s="144"/>
      <c r="I233" s="143"/>
      <c r="J233" s="144"/>
      <c r="K233" s="143"/>
      <c r="L233" s="144"/>
      <c r="M233" s="143"/>
      <c r="N233" s="144"/>
      <c r="O233" s="143"/>
      <c r="P233" s="144"/>
      <c r="Q233" s="143"/>
      <c r="R233" s="144"/>
      <c r="S233" s="143"/>
      <c r="T233" s="144"/>
      <c r="U233" s="143"/>
      <c r="V233" s="144"/>
      <c r="W233" s="143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</row>
    <row r="234" spans="3:37" x14ac:dyDescent="0.25">
      <c r="C234" s="143"/>
      <c r="D234" s="145"/>
      <c r="E234" s="143"/>
      <c r="F234" s="147"/>
      <c r="G234" s="143"/>
      <c r="H234" s="144"/>
      <c r="I234" s="143"/>
      <c r="J234" s="144"/>
      <c r="K234" s="143"/>
      <c r="L234" s="144"/>
      <c r="M234" s="143"/>
      <c r="N234" s="144"/>
      <c r="O234" s="143"/>
      <c r="P234" s="144"/>
      <c r="Q234" s="143"/>
      <c r="R234" s="144"/>
      <c r="S234" s="143"/>
      <c r="T234" s="144"/>
      <c r="U234" s="143"/>
      <c r="V234" s="144"/>
      <c r="W234" s="143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</row>
    <row r="235" spans="3:37" x14ac:dyDescent="0.25">
      <c r="C235" s="143"/>
      <c r="D235" s="145"/>
      <c r="E235" s="143"/>
      <c r="F235" s="147"/>
      <c r="G235" s="143"/>
      <c r="H235" s="144"/>
      <c r="I235" s="143"/>
      <c r="J235" s="144"/>
      <c r="K235" s="143"/>
      <c r="L235" s="144"/>
      <c r="M235" s="143"/>
      <c r="N235" s="144"/>
      <c r="O235" s="143"/>
      <c r="P235" s="144"/>
      <c r="Q235" s="143"/>
      <c r="R235" s="144"/>
      <c r="S235" s="143"/>
      <c r="T235" s="144"/>
      <c r="U235" s="143"/>
      <c r="V235" s="144"/>
      <c r="W235" s="143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</row>
    <row r="236" spans="3:37" x14ac:dyDescent="0.25">
      <c r="C236" s="143"/>
      <c r="D236" s="145"/>
      <c r="E236" s="143"/>
      <c r="F236" s="147"/>
      <c r="G236" s="143"/>
      <c r="H236" s="144"/>
      <c r="I236" s="143"/>
      <c r="J236" s="144"/>
      <c r="K236" s="143"/>
      <c r="L236" s="144"/>
      <c r="M236" s="143"/>
      <c r="N236" s="144"/>
      <c r="O236" s="143"/>
      <c r="P236" s="144"/>
      <c r="Q236" s="143"/>
      <c r="R236" s="144"/>
      <c r="S236" s="143"/>
      <c r="T236" s="144"/>
      <c r="U236" s="143"/>
      <c r="V236" s="144"/>
      <c r="W236" s="143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</row>
    <row r="237" spans="3:37" x14ac:dyDescent="0.25">
      <c r="C237" s="143"/>
      <c r="D237" s="145"/>
      <c r="E237" s="143"/>
      <c r="F237" s="147"/>
      <c r="G237" s="143"/>
      <c r="H237" s="144"/>
      <c r="I237" s="143"/>
      <c r="J237" s="144"/>
      <c r="K237" s="143"/>
      <c r="L237" s="144"/>
      <c r="M237" s="143"/>
      <c r="N237" s="144"/>
      <c r="O237" s="143"/>
      <c r="P237" s="144"/>
      <c r="Q237" s="143"/>
      <c r="R237" s="144"/>
      <c r="S237" s="143"/>
      <c r="T237" s="144"/>
      <c r="U237" s="143"/>
      <c r="V237" s="144"/>
      <c r="W237" s="143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</row>
    <row r="238" spans="3:37" x14ac:dyDescent="0.25">
      <c r="C238" s="143"/>
      <c r="D238" s="145"/>
      <c r="E238" s="143"/>
      <c r="F238" s="147"/>
      <c r="G238" s="143"/>
      <c r="H238" s="144"/>
      <c r="I238" s="143"/>
      <c r="J238" s="144"/>
      <c r="K238" s="143"/>
      <c r="L238" s="144"/>
      <c r="M238" s="143"/>
      <c r="N238" s="144"/>
      <c r="O238" s="143"/>
      <c r="P238" s="144"/>
      <c r="Q238" s="143"/>
      <c r="R238" s="144"/>
      <c r="S238" s="143"/>
      <c r="T238" s="144"/>
      <c r="U238" s="143"/>
      <c r="V238" s="144"/>
      <c r="W238" s="143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</row>
    <row r="239" spans="3:37" x14ac:dyDescent="0.25">
      <c r="C239" s="143"/>
      <c r="D239" s="145"/>
      <c r="E239" s="143"/>
      <c r="F239" s="147"/>
      <c r="G239" s="143"/>
      <c r="H239" s="144"/>
      <c r="I239" s="143"/>
      <c r="J239" s="144"/>
      <c r="K239" s="143"/>
      <c r="L239" s="144"/>
      <c r="M239" s="143"/>
      <c r="N239" s="144"/>
      <c r="O239" s="143"/>
      <c r="P239" s="144"/>
      <c r="Q239" s="143"/>
      <c r="R239" s="144"/>
      <c r="S239" s="143"/>
      <c r="T239" s="144"/>
      <c r="U239" s="143"/>
      <c r="V239" s="144"/>
      <c r="W239" s="143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</row>
    <row r="240" spans="3:37" x14ac:dyDescent="0.25">
      <c r="C240" s="143"/>
      <c r="D240" s="145"/>
      <c r="E240" s="143"/>
      <c r="F240" s="147"/>
      <c r="G240" s="143"/>
      <c r="H240" s="144"/>
      <c r="I240" s="143"/>
      <c r="J240" s="144"/>
      <c r="K240" s="143"/>
      <c r="L240" s="144"/>
      <c r="M240" s="143"/>
      <c r="N240" s="144"/>
      <c r="O240" s="143"/>
      <c r="P240" s="144"/>
      <c r="Q240" s="143"/>
      <c r="R240" s="144"/>
      <c r="S240" s="143"/>
      <c r="T240" s="144"/>
      <c r="U240" s="143"/>
      <c r="V240" s="144"/>
      <c r="W240" s="143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</row>
    <row r="241" spans="3:37" x14ac:dyDescent="0.25">
      <c r="C241" s="143"/>
      <c r="D241" s="145"/>
      <c r="E241" s="143"/>
      <c r="F241" s="147"/>
      <c r="G241" s="143"/>
      <c r="H241" s="144"/>
      <c r="I241" s="143"/>
      <c r="J241" s="144"/>
      <c r="K241" s="143"/>
      <c r="L241" s="144"/>
      <c r="M241" s="143"/>
      <c r="N241" s="144"/>
      <c r="O241" s="143"/>
      <c r="P241" s="144"/>
      <c r="Q241" s="143"/>
      <c r="R241" s="144"/>
      <c r="S241" s="143"/>
      <c r="T241" s="144"/>
      <c r="U241" s="143"/>
      <c r="V241" s="144"/>
      <c r="W241" s="143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</row>
    <row r="242" spans="3:37" x14ac:dyDescent="0.25">
      <c r="C242" s="143"/>
      <c r="D242" s="145"/>
      <c r="E242" s="143"/>
      <c r="F242" s="147"/>
      <c r="G242" s="143"/>
      <c r="H242" s="144"/>
      <c r="I242" s="143"/>
      <c r="J242" s="144"/>
      <c r="K242" s="143"/>
      <c r="L242" s="144"/>
      <c r="M242" s="143"/>
      <c r="N242" s="144"/>
      <c r="O242" s="143"/>
      <c r="P242" s="144"/>
      <c r="Q242" s="143"/>
      <c r="R242" s="144"/>
      <c r="S242" s="143"/>
      <c r="T242" s="144"/>
      <c r="U242" s="143"/>
      <c r="V242" s="144"/>
      <c r="W242" s="143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</row>
    <row r="243" spans="3:37" x14ac:dyDescent="0.25">
      <c r="C243" s="143"/>
      <c r="D243" s="145"/>
      <c r="E243" s="143"/>
      <c r="F243" s="147"/>
      <c r="G243" s="143"/>
      <c r="H243" s="144"/>
      <c r="I243" s="143"/>
      <c r="J243" s="144"/>
      <c r="K243" s="143"/>
      <c r="L243" s="144"/>
      <c r="M243" s="143"/>
      <c r="N243" s="144"/>
      <c r="O243" s="143"/>
      <c r="P243" s="144"/>
      <c r="Q243" s="143"/>
      <c r="R243" s="144"/>
      <c r="S243" s="143"/>
      <c r="T243" s="144"/>
      <c r="U243" s="143"/>
      <c r="V243" s="144"/>
      <c r="W243" s="143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</row>
    <row r="244" spans="3:37" x14ac:dyDescent="0.25">
      <c r="C244" s="143"/>
      <c r="D244" s="145"/>
      <c r="E244" s="143"/>
      <c r="F244" s="147"/>
      <c r="G244" s="143"/>
      <c r="H244" s="144"/>
      <c r="I244" s="143"/>
      <c r="J244" s="144"/>
      <c r="K244" s="143"/>
      <c r="L244" s="144"/>
      <c r="M244" s="143"/>
      <c r="N244" s="144"/>
      <c r="O244" s="143"/>
      <c r="P244" s="144"/>
      <c r="Q244" s="143"/>
      <c r="R244" s="144"/>
      <c r="S244" s="143"/>
      <c r="T244" s="144"/>
      <c r="U244" s="143"/>
      <c r="V244" s="144"/>
      <c r="W244" s="143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</row>
    <row r="245" spans="3:37" x14ac:dyDescent="0.25">
      <c r="C245" s="143"/>
      <c r="D245" s="145"/>
      <c r="E245" s="143"/>
      <c r="F245" s="147"/>
      <c r="G245" s="143"/>
      <c r="H245" s="144"/>
      <c r="I245" s="143"/>
      <c r="J245" s="144"/>
      <c r="K245" s="143"/>
      <c r="L245" s="144"/>
      <c r="M245" s="143"/>
      <c r="N245" s="144"/>
      <c r="O245" s="143"/>
      <c r="P245" s="144"/>
      <c r="Q245" s="143"/>
      <c r="R245" s="144"/>
      <c r="S245" s="143"/>
      <c r="T245" s="144"/>
      <c r="U245" s="143"/>
      <c r="V245" s="144"/>
      <c r="W245" s="143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</row>
    <row r="246" spans="3:37" x14ac:dyDescent="0.25">
      <c r="C246" s="143"/>
      <c r="D246" s="145"/>
      <c r="E246" s="143"/>
      <c r="F246" s="147"/>
      <c r="G246" s="143"/>
      <c r="H246" s="144"/>
      <c r="I246" s="143"/>
      <c r="J246" s="144"/>
      <c r="K246" s="143"/>
      <c r="L246" s="144"/>
      <c r="M246" s="143"/>
      <c r="N246" s="144"/>
      <c r="O246" s="143"/>
      <c r="P246" s="144"/>
      <c r="Q246" s="143"/>
      <c r="R246" s="144"/>
      <c r="S246" s="143"/>
      <c r="T246" s="144"/>
      <c r="U246" s="143"/>
      <c r="V246" s="144"/>
      <c r="W246" s="143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</row>
    <row r="247" spans="3:37" x14ac:dyDescent="0.25">
      <c r="C247" s="143"/>
      <c r="D247" s="145"/>
      <c r="E247" s="143"/>
      <c r="F247" s="147"/>
      <c r="G247" s="143"/>
      <c r="H247" s="144"/>
      <c r="I247" s="143"/>
      <c r="J247" s="144"/>
      <c r="K247" s="143"/>
      <c r="L247" s="144"/>
      <c r="M247" s="143"/>
      <c r="N247" s="144"/>
      <c r="O247" s="143"/>
      <c r="P247" s="144"/>
      <c r="Q247" s="143"/>
      <c r="R247" s="144"/>
      <c r="S247" s="143"/>
      <c r="T247" s="144"/>
      <c r="U247" s="143"/>
      <c r="V247" s="144"/>
      <c r="W247" s="143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</row>
    <row r="248" spans="3:37" x14ac:dyDescent="0.25">
      <c r="C248" s="143"/>
      <c r="D248" s="145"/>
      <c r="E248" s="143"/>
      <c r="F248" s="147"/>
      <c r="G248" s="143"/>
      <c r="H248" s="144"/>
      <c r="I248" s="143"/>
      <c r="J248" s="144"/>
      <c r="K248" s="143"/>
      <c r="L248" s="144"/>
      <c r="M248" s="143"/>
      <c r="N248" s="144"/>
      <c r="O248" s="143"/>
      <c r="P248" s="144"/>
      <c r="Q248" s="143"/>
      <c r="R248" s="144"/>
      <c r="S248" s="143"/>
      <c r="T248" s="144"/>
      <c r="U248" s="143"/>
      <c r="V248" s="144"/>
      <c r="W248" s="143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</row>
    <row r="249" spans="3:37" x14ac:dyDescent="0.25">
      <c r="C249" s="143"/>
      <c r="D249" s="145"/>
      <c r="E249" s="143"/>
      <c r="F249" s="147"/>
      <c r="G249" s="143"/>
      <c r="H249" s="144"/>
      <c r="I249" s="143"/>
      <c r="J249" s="144"/>
      <c r="K249" s="143"/>
      <c r="L249" s="144"/>
      <c r="M249" s="143"/>
      <c r="N249" s="144"/>
      <c r="O249" s="143"/>
      <c r="P249" s="144"/>
      <c r="Q249" s="143"/>
      <c r="R249" s="144"/>
      <c r="S249" s="143"/>
      <c r="T249" s="144"/>
      <c r="U249" s="143"/>
      <c r="V249" s="144"/>
      <c r="W249" s="143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</row>
    <row r="250" spans="3:37" x14ac:dyDescent="0.25">
      <c r="C250" s="143"/>
      <c r="D250" s="145"/>
      <c r="E250" s="143"/>
      <c r="F250" s="147"/>
      <c r="G250" s="143"/>
      <c r="H250" s="144"/>
      <c r="I250" s="143"/>
      <c r="J250" s="144"/>
      <c r="K250" s="143"/>
      <c r="L250" s="144"/>
      <c r="M250" s="143"/>
      <c r="N250" s="144"/>
      <c r="O250" s="143"/>
      <c r="P250" s="144"/>
      <c r="Q250" s="143"/>
      <c r="R250" s="144"/>
      <c r="S250" s="143"/>
      <c r="T250" s="144"/>
      <c r="U250" s="143"/>
      <c r="V250" s="144"/>
      <c r="W250" s="143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</row>
    <row r="251" spans="3:37" x14ac:dyDescent="0.25">
      <c r="C251" s="143"/>
      <c r="D251" s="145"/>
      <c r="E251" s="143"/>
      <c r="F251" s="147"/>
      <c r="G251" s="143"/>
      <c r="H251" s="144"/>
      <c r="I251" s="143"/>
      <c r="J251" s="144"/>
      <c r="K251" s="143"/>
      <c r="L251" s="144"/>
      <c r="M251" s="143"/>
      <c r="N251" s="144"/>
      <c r="O251" s="143"/>
      <c r="P251" s="144"/>
      <c r="Q251" s="143"/>
      <c r="R251" s="144"/>
      <c r="S251" s="143"/>
      <c r="T251" s="144"/>
      <c r="U251" s="143"/>
      <c r="V251" s="144"/>
      <c r="W251" s="143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</row>
    <row r="252" spans="3:37" x14ac:dyDescent="0.25">
      <c r="C252" s="143"/>
      <c r="D252" s="145"/>
      <c r="E252" s="143"/>
      <c r="F252" s="147"/>
      <c r="G252" s="143"/>
      <c r="H252" s="144"/>
      <c r="I252" s="143"/>
      <c r="J252" s="144"/>
      <c r="K252" s="143"/>
      <c r="L252" s="144"/>
      <c r="M252" s="143"/>
      <c r="N252" s="144"/>
      <c r="O252" s="143"/>
      <c r="P252" s="144"/>
      <c r="Q252" s="143"/>
      <c r="R252" s="144"/>
      <c r="S252" s="143"/>
      <c r="T252" s="144"/>
      <c r="U252" s="143"/>
      <c r="V252" s="144"/>
      <c r="W252" s="143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</row>
    <row r="253" spans="3:37" x14ac:dyDescent="0.25">
      <c r="C253" s="143"/>
      <c r="D253" s="145"/>
      <c r="E253" s="143"/>
      <c r="F253" s="147"/>
      <c r="G253" s="143"/>
      <c r="H253" s="144"/>
      <c r="I253" s="143"/>
      <c r="J253" s="144"/>
      <c r="K253" s="143"/>
      <c r="L253" s="144"/>
      <c r="M253" s="143"/>
      <c r="N253" s="144"/>
      <c r="O253" s="143"/>
      <c r="P253" s="144"/>
      <c r="Q253" s="143"/>
      <c r="R253" s="144"/>
      <c r="S253" s="143"/>
      <c r="T253" s="144"/>
      <c r="U253" s="143"/>
      <c r="V253" s="144"/>
      <c r="W253" s="143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</row>
    <row r="254" spans="3:37" x14ac:dyDescent="0.25">
      <c r="C254" s="143"/>
      <c r="D254" s="145"/>
      <c r="E254" s="143"/>
      <c r="F254" s="147"/>
      <c r="G254" s="143"/>
      <c r="H254" s="144"/>
      <c r="I254" s="143"/>
      <c r="J254" s="144"/>
      <c r="K254" s="143"/>
      <c r="L254" s="144"/>
      <c r="M254" s="143"/>
      <c r="N254" s="144"/>
      <c r="O254" s="143"/>
      <c r="P254" s="144"/>
      <c r="Q254" s="143"/>
      <c r="R254" s="144"/>
      <c r="S254" s="143"/>
      <c r="T254" s="144"/>
      <c r="U254" s="143"/>
      <c r="V254" s="144"/>
      <c r="W254" s="143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</row>
    <row r="255" spans="3:37" x14ac:dyDescent="0.25">
      <c r="C255" s="143"/>
      <c r="D255" s="145"/>
      <c r="E255" s="143"/>
      <c r="F255" s="147"/>
      <c r="G255" s="143"/>
      <c r="H255" s="144"/>
      <c r="I255" s="143"/>
      <c r="J255" s="144"/>
      <c r="K255" s="143"/>
      <c r="L255" s="144"/>
      <c r="M255" s="143"/>
      <c r="N255" s="144"/>
      <c r="O255" s="143"/>
      <c r="P255" s="144"/>
      <c r="Q255" s="143"/>
      <c r="R255" s="144"/>
      <c r="S255" s="143"/>
      <c r="T255" s="144"/>
      <c r="U255" s="143"/>
      <c r="V255" s="144"/>
      <c r="W255" s="143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</row>
    <row r="256" spans="3:37" x14ac:dyDescent="0.25">
      <c r="C256" s="143"/>
      <c r="D256" s="145"/>
      <c r="E256" s="143"/>
      <c r="F256" s="147"/>
      <c r="G256" s="143"/>
      <c r="H256" s="144"/>
      <c r="I256" s="143"/>
      <c r="J256" s="144"/>
      <c r="K256" s="143"/>
      <c r="L256" s="144"/>
      <c r="M256" s="143"/>
      <c r="N256" s="144"/>
      <c r="O256" s="143"/>
      <c r="P256" s="144"/>
      <c r="Q256" s="143"/>
      <c r="R256" s="144"/>
      <c r="S256" s="143"/>
      <c r="T256" s="144"/>
      <c r="U256" s="143"/>
      <c r="V256" s="144"/>
      <c r="W256" s="143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</row>
    <row r="257" spans="3:37" x14ac:dyDescent="0.25">
      <c r="C257" s="143"/>
      <c r="D257" s="145"/>
      <c r="E257" s="143"/>
      <c r="F257" s="147"/>
      <c r="G257" s="143"/>
      <c r="H257" s="144"/>
      <c r="I257" s="143"/>
      <c r="J257" s="144"/>
      <c r="K257" s="143"/>
      <c r="L257" s="144"/>
      <c r="M257" s="143"/>
      <c r="N257" s="144"/>
      <c r="O257" s="143"/>
      <c r="P257" s="144"/>
      <c r="Q257" s="143"/>
      <c r="R257" s="144"/>
      <c r="S257" s="143"/>
      <c r="T257" s="144"/>
      <c r="U257" s="143"/>
      <c r="V257" s="144"/>
      <c r="W257" s="143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</row>
    <row r="258" spans="3:37" x14ac:dyDescent="0.25">
      <c r="C258" s="143"/>
      <c r="D258" s="145"/>
      <c r="E258" s="143"/>
      <c r="F258" s="147"/>
      <c r="G258" s="143"/>
      <c r="H258" s="144"/>
      <c r="I258" s="143"/>
      <c r="J258" s="144"/>
      <c r="K258" s="143"/>
      <c r="L258" s="144"/>
      <c r="M258" s="143"/>
      <c r="N258" s="144"/>
      <c r="O258" s="143"/>
      <c r="P258" s="144"/>
      <c r="Q258" s="143"/>
      <c r="R258" s="144"/>
      <c r="S258" s="143"/>
      <c r="T258" s="144"/>
      <c r="U258" s="143"/>
      <c r="V258" s="144"/>
      <c r="W258" s="143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</row>
    <row r="259" spans="3:37" x14ac:dyDescent="0.25">
      <c r="C259" s="143"/>
      <c r="D259" s="145"/>
      <c r="E259" s="143"/>
      <c r="F259" s="147"/>
      <c r="G259" s="143"/>
      <c r="H259" s="144"/>
      <c r="I259" s="143"/>
      <c r="J259" s="144"/>
      <c r="K259" s="143"/>
      <c r="L259" s="144"/>
      <c r="M259" s="143"/>
      <c r="N259" s="144"/>
      <c r="O259" s="143"/>
      <c r="P259" s="144"/>
      <c r="Q259" s="143"/>
      <c r="R259" s="144"/>
      <c r="S259" s="143"/>
      <c r="T259" s="144"/>
      <c r="U259" s="143"/>
      <c r="V259" s="144"/>
      <c r="W259" s="143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</row>
    <row r="260" spans="3:37" x14ac:dyDescent="0.25">
      <c r="C260" s="143"/>
      <c r="D260" s="145"/>
      <c r="E260" s="143"/>
      <c r="F260" s="147"/>
      <c r="G260" s="143"/>
      <c r="H260" s="144"/>
      <c r="I260" s="143"/>
      <c r="J260" s="144"/>
      <c r="K260" s="143"/>
      <c r="L260" s="144"/>
      <c r="M260" s="143"/>
      <c r="N260" s="144"/>
      <c r="O260" s="143"/>
      <c r="P260" s="144"/>
      <c r="Q260" s="143"/>
      <c r="R260" s="144"/>
      <c r="S260" s="143"/>
      <c r="T260" s="144"/>
      <c r="U260" s="143"/>
      <c r="V260" s="144"/>
      <c r="W260" s="143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</row>
    <row r="261" spans="3:37" x14ac:dyDescent="0.25">
      <c r="C261" s="143"/>
      <c r="D261" s="145"/>
      <c r="E261" s="143"/>
      <c r="F261" s="147"/>
      <c r="G261" s="143"/>
      <c r="H261" s="144"/>
      <c r="I261" s="143"/>
      <c r="J261" s="144"/>
      <c r="K261" s="143"/>
      <c r="L261" s="144"/>
      <c r="M261" s="143"/>
      <c r="N261" s="144"/>
      <c r="O261" s="143"/>
      <c r="P261" s="144"/>
      <c r="Q261" s="143"/>
      <c r="R261" s="144"/>
      <c r="S261" s="143"/>
      <c r="T261" s="144"/>
      <c r="U261" s="143"/>
      <c r="V261" s="144"/>
      <c r="W261" s="143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</row>
    <row r="262" spans="3:37" x14ac:dyDescent="0.25">
      <c r="C262" s="143"/>
      <c r="D262" s="145"/>
      <c r="E262" s="143"/>
      <c r="F262" s="147"/>
      <c r="G262" s="143"/>
      <c r="H262" s="144"/>
      <c r="I262" s="143"/>
      <c r="J262" s="144"/>
      <c r="K262" s="143"/>
      <c r="L262" s="144"/>
      <c r="M262" s="143"/>
      <c r="N262" s="144"/>
      <c r="O262" s="143"/>
      <c r="P262" s="144"/>
      <c r="Q262" s="143"/>
      <c r="R262" s="144"/>
      <c r="S262" s="143"/>
      <c r="T262" s="144"/>
      <c r="U262" s="143"/>
      <c r="V262" s="144"/>
      <c r="W262" s="143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</row>
    <row r="263" spans="3:37" x14ac:dyDescent="0.25">
      <c r="C263" s="143"/>
      <c r="D263" s="145"/>
      <c r="E263" s="143"/>
      <c r="F263" s="147"/>
      <c r="G263" s="143"/>
      <c r="H263" s="144"/>
      <c r="I263" s="143"/>
      <c r="J263" s="144"/>
      <c r="K263" s="143"/>
      <c r="L263" s="144"/>
      <c r="M263" s="143"/>
      <c r="N263" s="144"/>
      <c r="O263" s="143"/>
      <c r="P263" s="144"/>
      <c r="Q263" s="143"/>
      <c r="R263" s="144"/>
      <c r="S263" s="143"/>
      <c r="T263" s="144"/>
      <c r="U263" s="143"/>
      <c r="V263" s="144"/>
      <c r="W263" s="143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</row>
    <row r="264" spans="3:37" x14ac:dyDescent="0.25">
      <c r="C264" s="143"/>
      <c r="D264" s="145"/>
      <c r="E264" s="143"/>
      <c r="F264" s="147"/>
      <c r="G264" s="143"/>
      <c r="H264" s="144"/>
      <c r="I264" s="143"/>
      <c r="J264" s="144"/>
      <c r="K264" s="143"/>
      <c r="L264" s="144"/>
      <c r="M264" s="143"/>
      <c r="N264" s="144"/>
      <c r="O264" s="143"/>
      <c r="P264" s="144"/>
      <c r="Q264" s="143"/>
      <c r="R264" s="144"/>
      <c r="S264" s="143"/>
      <c r="T264" s="144"/>
      <c r="U264" s="143"/>
      <c r="V264" s="144"/>
      <c r="W264" s="143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</row>
    <row r="265" spans="3:37" x14ac:dyDescent="0.25">
      <c r="C265" s="143"/>
      <c r="D265" s="145"/>
      <c r="E265" s="143"/>
      <c r="F265" s="147"/>
      <c r="G265" s="143"/>
      <c r="H265" s="144"/>
      <c r="I265" s="143"/>
      <c r="J265" s="144"/>
      <c r="K265" s="143"/>
      <c r="L265" s="144"/>
      <c r="M265" s="143"/>
      <c r="N265" s="144"/>
      <c r="O265" s="143"/>
      <c r="P265" s="144"/>
      <c r="Q265" s="143"/>
      <c r="R265" s="144"/>
      <c r="S265" s="143"/>
      <c r="T265" s="144"/>
      <c r="U265" s="143"/>
      <c r="V265" s="144"/>
      <c r="W265" s="143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</row>
    <row r="266" spans="3:37" x14ac:dyDescent="0.25">
      <c r="C266" s="143"/>
      <c r="D266" s="145"/>
      <c r="E266" s="143"/>
      <c r="F266" s="147"/>
      <c r="G266" s="143"/>
      <c r="H266" s="144"/>
      <c r="I266" s="143"/>
      <c r="J266" s="144"/>
      <c r="K266" s="143"/>
      <c r="L266" s="144"/>
      <c r="M266" s="143"/>
      <c r="N266" s="144"/>
      <c r="O266" s="143"/>
      <c r="P266" s="144"/>
      <c r="Q266" s="143"/>
      <c r="R266" s="144"/>
      <c r="S266" s="143"/>
      <c r="T266" s="144"/>
      <c r="U266" s="143"/>
      <c r="V266" s="144"/>
      <c r="W266" s="143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</row>
    <row r="267" spans="3:37" x14ac:dyDescent="0.25">
      <c r="C267" s="143"/>
      <c r="D267" s="145"/>
      <c r="E267" s="143"/>
      <c r="F267" s="147"/>
      <c r="G267" s="143"/>
      <c r="H267" s="144"/>
      <c r="I267" s="143"/>
      <c r="J267" s="144"/>
      <c r="K267" s="143"/>
      <c r="L267" s="144"/>
      <c r="M267" s="143"/>
      <c r="N267" s="144"/>
      <c r="O267" s="143"/>
      <c r="P267" s="144"/>
      <c r="Q267" s="143"/>
      <c r="R267" s="144"/>
      <c r="S267" s="143"/>
      <c r="T267" s="144"/>
      <c r="U267" s="143"/>
      <c r="V267" s="144"/>
      <c r="W267" s="143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</row>
    <row r="268" spans="3:37" x14ac:dyDescent="0.25">
      <c r="C268" s="143"/>
      <c r="D268" s="145"/>
      <c r="E268" s="143"/>
      <c r="F268" s="147"/>
      <c r="G268" s="143"/>
      <c r="H268" s="144"/>
      <c r="I268" s="143"/>
      <c r="J268" s="144"/>
      <c r="K268" s="143"/>
      <c r="L268" s="144"/>
      <c r="M268" s="143"/>
      <c r="N268" s="144"/>
      <c r="O268" s="143"/>
      <c r="P268" s="144"/>
      <c r="Q268" s="143"/>
      <c r="R268" s="144"/>
      <c r="S268" s="143"/>
      <c r="T268" s="144"/>
      <c r="U268" s="143"/>
      <c r="V268" s="144"/>
      <c r="W268" s="143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</row>
    <row r="269" spans="3:37" x14ac:dyDescent="0.25">
      <c r="C269" s="143"/>
      <c r="D269" s="145"/>
      <c r="E269" s="143"/>
      <c r="F269" s="147"/>
      <c r="G269" s="143"/>
      <c r="H269" s="144"/>
      <c r="I269" s="143"/>
      <c r="J269" s="144"/>
      <c r="K269" s="143"/>
      <c r="L269" s="144"/>
      <c r="M269" s="143"/>
      <c r="N269" s="144"/>
      <c r="O269" s="143"/>
      <c r="P269" s="144"/>
      <c r="Q269" s="143"/>
      <c r="R269" s="144"/>
      <c r="S269" s="143"/>
      <c r="T269" s="144"/>
      <c r="U269" s="143"/>
      <c r="V269" s="144"/>
      <c r="W269" s="143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</row>
    <row r="270" spans="3:37" x14ac:dyDescent="0.25">
      <c r="C270" s="143"/>
      <c r="D270" s="145"/>
      <c r="E270" s="143"/>
      <c r="F270" s="147"/>
      <c r="G270" s="143"/>
      <c r="H270" s="144"/>
      <c r="I270" s="143"/>
      <c r="J270" s="144"/>
      <c r="K270" s="143"/>
      <c r="L270" s="144"/>
      <c r="M270" s="143"/>
      <c r="N270" s="144"/>
      <c r="O270" s="143"/>
      <c r="P270" s="144"/>
      <c r="Q270" s="143"/>
      <c r="R270" s="144"/>
      <c r="S270" s="143"/>
      <c r="T270" s="144"/>
      <c r="U270" s="143"/>
      <c r="V270" s="144"/>
      <c r="W270" s="143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</row>
    <row r="271" spans="3:37" x14ac:dyDescent="0.25">
      <c r="C271" s="143"/>
      <c r="D271" s="145"/>
      <c r="E271" s="143"/>
      <c r="F271" s="147"/>
      <c r="G271" s="143"/>
      <c r="H271" s="144"/>
      <c r="I271" s="143"/>
      <c r="J271" s="144"/>
      <c r="K271" s="143"/>
      <c r="L271" s="144"/>
      <c r="M271" s="143"/>
      <c r="N271" s="144"/>
      <c r="O271" s="143"/>
      <c r="P271" s="144"/>
      <c r="Q271" s="143"/>
      <c r="R271" s="144"/>
      <c r="S271" s="143"/>
      <c r="T271" s="144"/>
      <c r="U271" s="143"/>
      <c r="V271" s="144"/>
      <c r="W271" s="143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</row>
    <row r="272" spans="3:37" x14ac:dyDescent="0.25">
      <c r="C272" s="143"/>
      <c r="D272" s="145"/>
      <c r="E272" s="143"/>
      <c r="F272" s="147"/>
      <c r="G272" s="143"/>
      <c r="H272" s="144"/>
      <c r="I272" s="143"/>
      <c r="J272" s="144"/>
      <c r="K272" s="143"/>
      <c r="L272" s="144"/>
      <c r="M272" s="143"/>
      <c r="N272" s="144"/>
      <c r="O272" s="143"/>
      <c r="P272" s="144"/>
      <c r="Q272" s="143"/>
      <c r="R272" s="144"/>
      <c r="S272" s="143"/>
      <c r="T272" s="144"/>
      <c r="U272" s="143"/>
      <c r="V272" s="144"/>
      <c r="W272" s="143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</row>
    <row r="273" spans="3:37" x14ac:dyDescent="0.25">
      <c r="C273" s="143"/>
      <c r="D273" s="145"/>
      <c r="E273" s="143"/>
      <c r="F273" s="147"/>
      <c r="G273" s="143"/>
      <c r="H273" s="144"/>
      <c r="I273" s="143"/>
      <c r="J273" s="144"/>
      <c r="K273" s="143"/>
      <c r="L273" s="144"/>
      <c r="M273" s="143"/>
      <c r="N273" s="144"/>
      <c r="O273" s="143"/>
      <c r="P273" s="144"/>
      <c r="Q273" s="143"/>
      <c r="R273" s="144"/>
      <c r="S273" s="143"/>
      <c r="T273" s="144"/>
      <c r="U273" s="143"/>
      <c r="V273" s="144"/>
      <c r="W273" s="143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</row>
    <row r="274" spans="3:37" x14ac:dyDescent="0.25">
      <c r="C274" s="143"/>
      <c r="D274" s="145"/>
      <c r="E274" s="143"/>
      <c r="F274" s="147"/>
      <c r="G274" s="143"/>
      <c r="H274" s="144"/>
      <c r="I274" s="143"/>
      <c r="J274" s="144"/>
      <c r="K274" s="143"/>
      <c r="L274" s="144"/>
      <c r="M274" s="143"/>
      <c r="N274" s="144"/>
      <c r="O274" s="143"/>
      <c r="P274" s="144"/>
      <c r="Q274" s="143"/>
      <c r="R274" s="144"/>
      <c r="S274" s="143"/>
      <c r="T274" s="144"/>
      <c r="U274" s="143"/>
      <c r="V274" s="144"/>
      <c r="W274" s="143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</row>
  </sheetData>
  <sheetProtection formatCells="0" formatColumns="0" formatRows="0" insertColumns="0" insertRows="0" insertHyperlinks="0" deleteColumns="0" deleteRows="0" sort="0" autoFilter="0" pivotTables="0"/>
  <protectedRanges>
    <protectedRange sqref="C4:C42" name="Диапазон1"/>
  </protectedRanges>
  <conditionalFormatting sqref="AK4:AK28 AK36:AK43 G3:AK3 E5:E43 D4:D43 C43 F4:J43 K40:K43 K4:K38 AG3:AG43 AJ3:AJ43 L4:L43 M27:M32 M4:M8 M10:M16 M18:M25 M34:M43 N4:P43 Q31:Q43 Q4:Q29 R4:AG43 AI4:AJ43 AH36:AH43 AH4:AH30">
    <cfRule type="cellIs" dxfId="7" priority="27" operator="equal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Q51"/>
  <sheetViews>
    <sheetView topLeftCell="R1" workbookViewId="0">
      <pane ySplit="1" topLeftCell="A2" activePane="bottomLeft" state="frozen"/>
      <selection pane="bottomLeft" activeCell="AC2" sqref="AC2"/>
    </sheetView>
  </sheetViews>
  <sheetFormatPr defaultRowHeight="15" x14ac:dyDescent="0.25"/>
  <cols>
    <col min="1" max="1" width="3.42578125" hidden="1" customWidth="1"/>
    <col min="3" max="3" width="3.5703125" hidden="1" customWidth="1"/>
    <col min="4" max="4" width="3.28515625" style="84" customWidth="1"/>
    <col min="5" max="5" width="14.5703125" customWidth="1"/>
    <col min="6" max="6" width="15.140625" customWidth="1"/>
    <col min="7" max="8" width="11.28515625" customWidth="1"/>
    <col min="9" max="9" width="12.140625" customWidth="1"/>
    <col min="10" max="10" width="13.5703125" customWidth="1"/>
    <col min="11" max="15" width="11.28515625" customWidth="1"/>
    <col min="16" max="16" width="13.5703125" customWidth="1"/>
  </cols>
  <sheetData>
    <row r="1" spans="1:43" x14ac:dyDescent="0.25">
      <c r="A1" s="3" t="s">
        <v>15</v>
      </c>
      <c r="B1" s="4" t="s">
        <v>16</v>
      </c>
      <c r="C1" s="4" t="s">
        <v>17</v>
      </c>
      <c r="D1" s="81" t="s">
        <v>18</v>
      </c>
      <c r="E1" s="4" t="str">
        <f>Пандер!C2</f>
        <v>5а</v>
      </c>
      <c r="F1" s="4" t="str">
        <f>Пандер!D2</f>
        <v>5ә</v>
      </c>
      <c r="G1" s="4" t="str">
        <f>Пандер!E2</f>
        <v>5б</v>
      </c>
      <c r="H1" s="4" t="str">
        <f>Пандер!F2</f>
        <v>5в</v>
      </c>
      <c r="I1" s="4" t="str">
        <f>Пандер!G2</f>
        <v xml:space="preserve"> 5г</v>
      </c>
      <c r="J1" s="4" t="str">
        <f>Пандер!H2</f>
        <v>5ғ</v>
      </c>
      <c r="K1" s="4" t="str">
        <f>Пандер!I2</f>
        <v>5д</v>
      </c>
      <c r="L1" s="4" t="str">
        <f>Пандер!J2</f>
        <v>5е</v>
      </c>
      <c r="M1" s="4" t="str">
        <f>Пандер!K2</f>
        <v>7а</v>
      </c>
      <c r="N1" s="4" t="str">
        <f>Пандер!L2</f>
        <v>7ә</v>
      </c>
      <c r="O1" s="4" t="str">
        <f>Пандер!M2</f>
        <v>7б</v>
      </c>
      <c r="P1" s="4" t="str">
        <f>Пандер!N2</f>
        <v>11а</v>
      </c>
      <c r="Q1" s="4" t="str">
        <f>Пандер!O2</f>
        <v>11ә</v>
      </c>
      <c r="R1" s="4">
        <f>Пандер!P2</f>
        <v>11</v>
      </c>
      <c r="S1" s="4">
        <f>Пандер!Q2</f>
        <v>12</v>
      </c>
      <c r="T1" s="4">
        <f>Пандер!R2</f>
        <v>13</v>
      </c>
      <c r="U1" s="4">
        <f>Пандер!S2</f>
        <v>14</v>
      </c>
      <c r="V1" s="4">
        <f>Пандер!T2</f>
        <v>15</v>
      </c>
      <c r="W1" s="4">
        <f>Пандер!U2</f>
        <v>16</v>
      </c>
      <c r="X1" s="4">
        <f>Пандер!V2</f>
        <v>17</v>
      </c>
      <c r="Y1" s="4">
        <f>Пандер!W2</f>
        <v>18</v>
      </c>
      <c r="Z1" s="4">
        <f>Пандер!X2</f>
        <v>19</v>
      </c>
      <c r="AA1" s="4">
        <f>Пандер!Y2</f>
        <v>20</v>
      </c>
      <c r="AB1" s="4">
        <f>Пандер!Z2</f>
        <v>21</v>
      </c>
      <c r="AC1" s="4">
        <f>Пандер!AA2</f>
        <v>22</v>
      </c>
      <c r="AD1" s="4">
        <f>Пандер!AB2</f>
        <v>23</v>
      </c>
      <c r="AE1" s="4">
        <f>Пандер!AC2</f>
        <v>0</v>
      </c>
      <c r="AF1" s="4">
        <f>Пандер!AD2</f>
        <v>0</v>
      </c>
      <c r="AG1" s="4">
        <f>Пандер!AE2</f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8.75" customHeight="1" x14ac:dyDescent="0.25">
      <c r="A2" s="5">
        <v>1</v>
      </c>
      <c r="B2" s="37" t="s">
        <v>19</v>
      </c>
      <c r="C2" s="5" t="s">
        <v>20</v>
      </c>
      <c r="D2" s="82">
        <v>1</v>
      </c>
      <c r="E2" s="13" t="str">
        <f ca="1">HLOOKUP('Сынып Фам'!E$1,'Пандер ФИО'!$B$2:$AT$50,MATCH(Сыныптар!E2,'Пандер ФИО'!$B$2:$B$35,0),0)</f>
        <v xml:space="preserve"> </v>
      </c>
      <c r="F2" s="13" t="str">
        <f ca="1">HLOOKUP('Сынып Фам'!F$1,'Пандер ФИО'!$B$2:$AT$50,MATCH(Сыныптар!G2,'Пандер ФИО'!$B$2:$B$35,0),0)</f>
        <v xml:space="preserve"> </v>
      </c>
      <c r="G2" s="13" t="str">
        <f ca="1">HLOOKUP('Сынып Фам'!G$1,'Пандер ФИО'!$B$2:$AT$50,MATCH(Сыныптар!I2,'Пандер ФИО'!$B$2:$B$35,0),0)</f>
        <v xml:space="preserve"> </v>
      </c>
      <c r="H2" s="13" t="str">
        <f ca="1">HLOOKUP('Сынып Фам'!H$1,'Пандер ФИО'!$B$2:$AT$50,MATCH(Сыныптар!K2,'Пандер ФИО'!$B$2:$B$35,0),0)</f>
        <v xml:space="preserve"> </v>
      </c>
      <c r="I2" s="13" t="str">
        <f ca="1">HLOOKUP('Сынып Фам'!I$1,'Пандер ФИО'!$B$2:$AT$50,MATCH(Сыныптар!M2,'Пандер ФИО'!$B$2:$B$35,0),0)</f>
        <v xml:space="preserve"> </v>
      </c>
      <c r="J2" s="13" t="str">
        <f ca="1">HLOOKUP('Сынып Фам'!J$1,'Пандер ФИО'!$B$2:$AT$50,MATCH(Сыныптар!O2,'Пандер ФИО'!$B$2:$B$35,0),0)</f>
        <v xml:space="preserve"> </v>
      </c>
      <c r="K2" s="13" t="str">
        <f ca="1">HLOOKUP('Сынып Фам'!K$1,'Пандер ФИО'!$B$2:$AT$50,MATCH(Сыныптар!Q2,'Пандер ФИО'!$B$2:$B$35,0),0)</f>
        <v xml:space="preserve"> </v>
      </c>
      <c r="L2" s="13" t="str">
        <f ca="1">HLOOKUP('Сынып Фам'!L$1,'Пандер ФИО'!$B$2:$AT$50,MATCH(Сыныптар!S2,'Пандер ФИО'!$B$2:$B$35,0),0)</f>
        <v xml:space="preserve"> </v>
      </c>
      <c r="M2" s="13" t="str">
        <f ca="1">HLOOKUP('Сынып Фам'!M$1,'Пандер ФИО'!$B$2:$AT$50,MATCH(Сыныптар!U2,'Пандер ФИО'!$B$2:$B$35,0),0)</f>
        <v xml:space="preserve"> </v>
      </c>
      <c r="N2" s="13" t="str">
        <f ca="1">HLOOKUP('Сынып Фам'!N$1,'Пандер ФИО'!$B$2:$AT$50,MATCH(Сыныптар!W2,'Пандер ФИО'!$B$2:$B$35,0),0)</f>
        <v xml:space="preserve"> </v>
      </c>
      <c r="O2" s="13" t="str">
        <f ca="1">HLOOKUP('Сынып Фам'!O$1,'Пандер ФИО'!$B$2:$AT$50,MATCH(Сыныптар!Y2,'Пандер ФИО'!$B$2:$B$35,0),0)</f>
        <v xml:space="preserve"> </v>
      </c>
      <c r="P2" s="13" t="str">
        <f ca="1">HLOOKUP('Сынып Фам'!P$1,'Пандер ФИО'!$B$2:$AT$50,MATCH(Сыныптар!AA2,'Пандер ФИО'!$B$2:$B$35,0),0)</f>
        <v xml:space="preserve"> </v>
      </c>
      <c r="Q2" s="13" t="str">
        <f ca="1">HLOOKUP('Сынып Фам'!Q$1,'Пандер ФИО'!$B$2:$AT$50,MATCH(Сыныптар!AC2,'Пандер ФИО'!$B$2:$B$35,0),0)</f>
        <v xml:space="preserve"> </v>
      </c>
      <c r="R2" s="13" t="str">
        <f ca="1">HLOOKUP('Сынып Фам'!R$1,'Пандер ФИО'!$B$2:$AT$50,MATCH(Сыныптар!AE2,'Пандер ФИО'!$B$2:$B$35,0),0)</f>
        <v xml:space="preserve"> </v>
      </c>
      <c r="S2" s="13" t="str">
        <f ca="1">HLOOKUP('Сынып Фам'!S$1,'Пандер ФИО'!$B$2:$AT$50,MATCH(Сыныптар!AG2,'Пандер ФИО'!$B$2:$B$35,0),0)</f>
        <v xml:space="preserve"> </v>
      </c>
      <c r="T2" s="13" t="str">
        <f ca="1">HLOOKUP('Сынып Фам'!T$1,'Пандер ФИО'!$B$2:$AT$50,MATCH(Сыныптар!AI2,'Пандер ФИО'!$B$2:$B$35,0),0)</f>
        <v xml:space="preserve"> </v>
      </c>
      <c r="U2" s="13" t="str">
        <f ca="1">HLOOKUP('Сынып Фам'!U$1,'Пандер ФИО'!$B$2:$AT$50,MATCH(Сыныптар!AK2,'Пандер ФИО'!$B$2:$B$35,0),0)</f>
        <v xml:space="preserve"> </v>
      </c>
      <c r="V2" s="13" t="str">
        <f ca="1">HLOOKUP('Сынып Фам'!V$1,'Пандер ФИО'!$B$2:$AT$50,MATCH(Сыныптар!AM2,'Пандер ФИО'!$B$2:$B$35,0),0)</f>
        <v xml:space="preserve"> </v>
      </c>
      <c r="W2" s="13" t="str">
        <f ca="1">HLOOKUP('Сынып Фам'!W$1,'Пандер ФИО'!$B$2:$AT$50,MATCH(Сыныптар!AO2,'Пандер ФИО'!$B$2:$B$35,0),0)</f>
        <v xml:space="preserve"> </v>
      </c>
      <c r="X2" s="13" t="str">
        <f ca="1">HLOOKUP('Сынып Фам'!X$1,'Пандер ФИО'!$B$2:$AT$50,MATCH(Сыныптар!AQ2,'Пандер ФИО'!$B$2:$B$35,0),0)</f>
        <v xml:space="preserve"> </v>
      </c>
      <c r="Y2" s="13" t="str">
        <f ca="1">HLOOKUP('Сынып Фам'!Y$1,'Пандер ФИО'!$B$2:$AT$50,MATCH(Сыныптар!AS2,'Пандер ФИО'!$B$2:$B$35,0),0)</f>
        <v xml:space="preserve"> </v>
      </c>
      <c r="Z2" s="13" t="str">
        <f ca="1">HLOOKUP('Сынып Фам'!Z$1,'Пандер ФИО'!$B$2:$AT$50,MATCH(Сыныптар!AU2,'Пандер ФИО'!$B$2:$B$35,0),0)</f>
        <v xml:space="preserve"> </v>
      </c>
      <c r="AA2" s="13" t="str">
        <f ca="1">HLOOKUP('Сынып Фам'!AA$1,'Пандер ФИО'!$B$2:$AT$50,MATCH(Сыныптар!AW2,'Пандер ФИО'!$B$2:$B$35,0),0)</f>
        <v xml:space="preserve"> </v>
      </c>
      <c r="AB2" s="13" t="str">
        <f ca="1">HLOOKUP('Сынып Фам'!AB$1,'Пандер ФИО'!$B$2:$AT$50,MATCH(Сыныптар!AY2,'Пандер ФИО'!$B$2:$B$35,0),0)</f>
        <v xml:space="preserve"> </v>
      </c>
      <c r="AC2" s="13" t="str">
        <f ca="1">HLOOKUP('Сынып Фам'!AC$1,'Пандер ФИО'!$B$2:$AT$50,MATCH(Сыныптар!BA2,'Пандер ФИО'!$B$2:$B$35,0),0)</f>
        <v xml:space="preserve"> </v>
      </c>
      <c r="AD2" s="13" t="e">
        <f>HLOOKUP('Сынып Фам'!AD$1,'Пандер ФИО'!$B$2:$AT$50,MATCH(Сыныптар!BA2,'Пандер ФИО'!$B$2:$B$35,0),0)</f>
        <v>#N/A</v>
      </c>
      <c r="AE2" s="13" t="e">
        <f ca="1">HLOOKUP('Сынып Фам'!AE$1,'Пандер ФИО'!$B$2:$AT$50,MATCH(Сыныптар!BB2,'Пандер ФИО'!$B$2:$B$35,0),0)</f>
        <v>#N/A</v>
      </c>
      <c r="AF2" s="13" t="e">
        <f>HLOOKUP('Сынып Фам'!AF$1,'Пандер ФИО'!$B$2:$AT$50,MATCH(Сыныптар!BC2,'Пандер ФИО'!$B$2:$B$35,0),0)</f>
        <v>#N/A</v>
      </c>
      <c r="AG2" s="13" t="e">
        <f>HLOOKUP('Сынып Фам'!AG$1,'Пандер ФИО'!$B$2:$AT$50,MATCH(Сыныптар!BD2,'Пандер ФИО'!$B$2:$B$35,0),0)</f>
        <v>#N/A</v>
      </c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ht="18.75" customHeight="1" x14ac:dyDescent="0.25">
      <c r="A3" s="14">
        <v>2</v>
      </c>
      <c r="B3" s="14"/>
      <c r="C3" s="14" t="s">
        <v>22</v>
      </c>
      <c r="D3" s="83">
        <v>2</v>
      </c>
      <c r="E3" s="38" t="str">
        <f ca="1">HLOOKUP('Сынып Фам'!E$1,'Пандер ФИО'!$B$2:$AT$50,MATCH(Сыныптар!E3,'Пандер ФИО'!$B$2:$B$35,0),0)</f>
        <v xml:space="preserve"> </v>
      </c>
      <c r="F3" s="38" t="str">
        <f ca="1">HLOOKUP('Сынып Фам'!F$1,'Пандер ФИО'!$B$2:$AT$50,MATCH(Сыныптар!G3,'Пандер ФИО'!$B$2:$B$35,0),0)</f>
        <v xml:space="preserve"> </v>
      </c>
      <c r="G3" s="38" t="str">
        <f ca="1">HLOOKUP('Сынып Фам'!G$1,'Пандер ФИО'!$B$2:$AT$50,MATCH(Сыныптар!I3,'Пандер ФИО'!$B$2:$B$35,0),0)</f>
        <v xml:space="preserve"> </v>
      </c>
      <c r="H3" s="38" t="str">
        <f ca="1">HLOOKUP('Сынып Фам'!H$1,'Пандер ФИО'!$B$2:$AT$50,MATCH(Сыныптар!K3,'Пандер ФИО'!$B$2:$B$35,0),0)</f>
        <v xml:space="preserve"> </v>
      </c>
      <c r="I3" s="38" t="str">
        <f ca="1">HLOOKUP('Сынып Фам'!I$1,'Пандер ФИО'!$B$2:$AT$50,MATCH(Сыныптар!M3,'Пандер ФИО'!$B$2:$B$35,0),0)</f>
        <v xml:space="preserve"> </v>
      </c>
      <c r="J3" s="38" t="str">
        <f ca="1">HLOOKUP('Сынып Фам'!J$1,'Пандер ФИО'!$B$2:$AT$50,MATCH(Сыныптар!O3,'Пандер ФИО'!$B$2:$B$35,0),0)</f>
        <v xml:space="preserve"> </v>
      </c>
      <c r="K3" s="38" t="str">
        <f ca="1">HLOOKUP('Сынып Фам'!K$1,'Пандер ФИО'!$B$2:$AT$50,MATCH(Сыныптар!Q3,'Пандер ФИО'!$B$2:$B$35,0),0)</f>
        <v xml:space="preserve"> </v>
      </c>
      <c r="L3" s="38" t="str">
        <f ca="1">HLOOKUP('Сынып Фам'!L$1,'Пандер ФИО'!$B$2:$AT$50,MATCH(Сыныптар!S3,'Пандер ФИО'!$B$2:$B$35,0),0)</f>
        <v xml:space="preserve"> </v>
      </c>
      <c r="M3" s="38" t="str">
        <f ca="1">HLOOKUP('Сынып Фам'!M$1,'Пандер ФИО'!$B$2:$AT$50,MATCH(Сыныптар!U3,'Пандер ФИО'!$B$2:$B$35,0),0)</f>
        <v xml:space="preserve"> </v>
      </c>
      <c r="N3" s="38" t="str">
        <f ca="1">HLOOKUP('Сынып Фам'!N$1,'Пандер ФИО'!$B$2:$AT$50,MATCH(Сыныптар!W3,'Пандер ФИО'!$B$2:$B$35,0),0)</f>
        <v xml:space="preserve"> </v>
      </c>
      <c r="O3" s="38" t="str">
        <f ca="1">HLOOKUP('Сынып Фам'!O$1,'Пандер ФИО'!$B$2:$AT$50,MATCH(Сыныптар!Y3,'Пандер ФИО'!$B$2:$B$35,0),0)</f>
        <v xml:space="preserve"> </v>
      </c>
      <c r="P3" s="38" t="str">
        <f ca="1">HLOOKUP('Сынып Фам'!P$1,'Пандер ФИО'!$B$2:$AT$50,MATCH(Сыныптар!AA3,'Пандер ФИО'!$B$2:$B$35,0),0)</f>
        <v xml:space="preserve"> </v>
      </c>
      <c r="Q3" s="38" t="str">
        <f ca="1">HLOOKUP('Сынып Фам'!Q$1,'Пандер ФИО'!$B$2:$AT$50,MATCH(Сыныптар!AC3,'Пандер ФИО'!$B$2:$B$35,0),0)</f>
        <v xml:space="preserve"> </v>
      </c>
      <c r="R3" s="38" t="str">
        <f ca="1">HLOOKUP('Сынып Фам'!R$1,'Пандер ФИО'!$B$2:$AT$50,MATCH(Сыныптар!AE3,'Пандер ФИО'!$B$2:$B$35,0),0)</f>
        <v xml:space="preserve"> </v>
      </c>
      <c r="S3" s="38" t="str">
        <f ca="1">HLOOKUP('Сынып Фам'!S$1,'Пандер ФИО'!$B$2:$AT$50,MATCH(Сыныптар!AG3,'Пандер ФИО'!$B$2:$B$35,0),0)</f>
        <v xml:space="preserve"> </v>
      </c>
      <c r="T3" s="38" t="str">
        <f ca="1">HLOOKUP('Сынып Фам'!T$1,'Пандер ФИО'!$B$2:$AT$50,MATCH(Сыныптар!AI3,'Пандер ФИО'!$B$2:$B$35,0),0)</f>
        <v xml:space="preserve"> </v>
      </c>
      <c r="U3" s="38" t="str">
        <f ca="1">HLOOKUP('Сынып Фам'!U$1,'Пандер ФИО'!$B$2:$AT$50,MATCH(Сыныптар!AK3,'Пандер ФИО'!$B$2:$B$35,0),0)</f>
        <v xml:space="preserve"> </v>
      </c>
      <c r="V3" s="38" t="str">
        <f ca="1">HLOOKUP('Сынып Фам'!V$1,'Пандер ФИО'!$B$2:$AT$50,MATCH(Сыныптар!AM3,'Пандер ФИО'!$B$2:$B$35,0),0)</f>
        <v xml:space="preserve"> </v>
      </c>
      <c r="W3" s="38" t="str">
        <f ca="1">HLOOKUP('Сынып Фам'!W$1,'Пандер ФИО'!$B$2:$AT$50,MATCH(Сыныптар!AO3,'Пандер ФИО'!$B$2:$B$35,0),0)</f>
        <v xml:space="preserve"> </v>
      </c>
      <c r="X3" s="38" t="str">
        <f ca="1">HLOOKUP('Сынып Фам'!X$1,'Пандер ФИО'!$B$2:$AT$50,MATCH(Сыныптар!AQ3,'Пандер ФИО'!$B$2:$B$35,0),0)</f>
        <v xml:space="preserve"> </v>
      </c>
      <c r="Y3" s="38" t="str">
        <f ca="1">HLOOKUP('Сынып Фам'!Y$1,'Пандер ФИО'!$B$2:$AT$50,MATCH(Сыныптар!AS3,'Пандер ФИО'!$B$2:$B$35,0),0)</f>
        <v xml:space="preserve"> </v>
      </c>
      <c r="Z3" s="38" t="str">
        <f ca="1">HLOOKUP('Сынып Фам'!Z$1,'Пандер ФИО'!$B$2:$AT$50,MATCH(Сыныптар!AU3,'Пандер ФИО'!$B$2:$B$35,0),0)</f>
        <v xml:space="preserve"> </v>
      </c>
      <c r="AA3" s="38" t="str">
        <f ca="1">HLOOKUP('Сынып Фам'!AA$1,'Пандер ФИО'!$B$2:$AT$50,MATCH(Сыныптар!AW3,'Пандер ФИО'!$B$2:$B$35,0),0)</f>
        <v xml:space="preserve"> </v>
      </c>
      <c r="AB3" s="38" t="str">
        <f ca="1">HLOOKUP('Сынып Фам'!AB$1,'Пандер ФИО'!$B$2:$AT$50,MATCH(Сыныптар!AY3,'Пандер ФИО'!$B$2:$B$35,0),0)</f>
        <v xml:space="preserve"> </v>
      </c>
      <c r="AC3" s="38" t="str">
        <f ca="1">HLOOKUP('Сынып Фам'!AC$1,'Пандер ФИО'!$B$2:$AT$50,MATCH(Сыныптар!BA3,'Пандер ФИО'!$B$2:$B$35,0),0)</f>
        <v xml:space="preserve"> </v>
      </c>
      <c r="AD3" s="38" t="e">
        <f>HLOOKUP('Сынып Фам'!AD$1,'Пандер ФИО'!$B$2:$AT$50,MATCH(Сыныптар!BA3,'Пандер ФИО'!$B$2:$B$35,0),0)</f>
        <v>#N/A</v>
      </c>
      <c r="AE3" s="38" t="e">
        <f ca="1">HLOOKUP('Сынып Фам'!AE$1,'Пандер ФИО'!$B$2:$AT$50,MATCH(Сыныптар!BB3,'Пандер ФИО'!$B$2:$B$35,0),0)</f>
        <v>#N/A</v>
      </c>
      <c r="AF3" s="38" t="e">
        <f>HLOOKUP('Сынып Фам'!AF$1,'Пандер ФИО'!$B$2:$AT$50,MATCH(Сыныптар!BC3,'Пандер ФИО'!$B$2:$B$35,0),0)</f>
        <v>#N/A</v>
      </c>
      <c r="AG3" s="38" t="e">
        <f>HLOOKUP('Сынып Фам'!AG$1,'Пандер ФИО'!$B$2:$AT$50,MATCH(Сыныптар!BD3,'Пандер ФИО'!$B$2:$B$35,0),0)</f>
        <v>#N/A</v>
      </c>
      <c r="AH3" s="38"/>
      <c r="AI3" s="38"/>
      <c r="AJ3" s="38"/>
      <c r="AK3" s="38"/>
      <c r="AL3" s="38"/>
      <c r="AM3" s="38"/>
      <c r="AN3" s="38"/>
      <c r="AO3" s="38"/>
      <c r="AP3" s="38"/>
      <c r="AQ3" s="38"/>
    </row>
    <row r="4" spans="1:43" ht="18.75" customHeight="1" x14ac:dyDescent="0.25">
      <c r="A4" s="5">
        <v>3</v>
      </c>
      <c r="B4" s="5"/>
      <c r="C4" s="5" t="s">
        <v>23</v>
      </c>
      <c r="D4" s="82">
        <v>3</v>
      </c>
      <c r="E4" s="13" t="str">
        <f ca="1">HLOOKUP('Сынып Фам'!E$1,'Пандер ФИО'!$B$2:$AT$50,MATCH(Сыныптар!E4,'Пандер ФИО'!$B$2:$B$35,0),0)</f>
        <v xml:space="preserve"> </v>
      </c>
      <c r="F4" s="13" t="str">
        <f ca="1">HLOOKUP('Сынып Фам'!F$1,'Пандер ФИО'!$B$2:$AT$50,MATCH(Сыныптар!G4,'Пандер ФИО'!$B$2:$B$35,0),0)</f>
        <v xml:space="preserve"> </v>
      </c>
      <c r="G4" s="13" t="str">
        <f ca="1">HLOOKUP('Сынып Фам'!G$1,'Пандер ФИО'!$B$2:$AT$50,MATCH(Сыныптар!I4,'Пандер ФИО'!$B$2:$B$35,0),0)</f>
        <v xml:space="preserve"> </v>
      </c>
      <c r="H4" s="13" t="str">
        <f ca="1">HLOOKUP('Сынып Фам'!H$1,'Пандер ФИО'!$B$2:$AT$50,MATCH(Сыныптар!K4,'Пандер ФИО'!$B$2:$B$35,0),0)</f>
        <v xml:space="preserve"> </v>
      </c>
      <c r="I4" s="13" t="str">
        <f ca="1">HLOOKUP('Сынып Фам'!I$1,'Пандер ФИО'!$B$2:$AT$50,MATCH(Сыныптар!M4,'Пандер ФИО'!$B$2:$B$35,0),0)</f>
        <v xml:space="preserve"> </v>
      </c>
      <c r="J4" s="13" t="str">
        <f ca="1">HLOOKUP('Сынып Фам'!J$1,'Пандер ФИО'!$B$2:$AT$50,MATCH(Сыныптар!O4,'Пандер ФИО'!$B$2:$B$35,0),0)</f>
        <v xml:space="preserve"> </v>
      </c>
      <c r="K4" s="13" t="str">
        <f ca="1">HLOOKUP('Сынып Фам'!K$1,'Пандер ФИО'!$B$2:$AT$50,MATCH(Сыныптар!Q4,'Пандер ФИО'!$B$2:$B$35,0),0)</f>
        <v xml:space="preserve"> </v>
      </c>
      <c r="L4" s="13" t="str">
        <f ca="1">HLOOKUP('Сынып Фам'!L$1,'Пандер ФИО'!$B$2:$AT$50,MATCH(Сыныптар!S4,'Пандер ФИО'!$B$2:$B$35,0),0)</f>
        <v xml:space="preserve"> </v>
      </c>
      <c r="M4" s="13" t="str">
        <f ca="1">HLOOKUP('Сынып Фам'!M$1,'Пандер ФИО'!$B$2:$AT$50,MATCH(Сыныптар!U4,'Пандер ФИО'!$B$2:$B$35,0),0)</f>
        <v xml:space="preserve"> </v>
      </c>
      <c r="N4" s="13" t="str">
        <f ca="1">HLOOKUP('Сынып Фам'!N$1,'Пандер ФИО'!$B$2:$AT$50,MATCH(Сыныптар!W4,'Пандер ФИО'!$B$2:$B$35,0),0)</f>
        <v xml:space="preserve"> </v>
      </c>
      <c r="O4" s="13" t="str">
        <f ca="1">HLOOKUP('Сынып Фам'!O$1,'Пандер ФИО'!$B$2:$AT$50,MATCH(Сыныптар!Y4,'Пандер ФИО'!$B$2:$B$35,0),0)</f>
        <v xml:space="preserve"> </v>
      </c>
      <c r="P4" s="13" t="str">
        <f ca="1">HLOOKUP('Сынып Фам'!P$1,'Пандер ФИО'!$B$2:$AT$50,MATCH(Сыныптар!AA4,'Пандер ФИО'!$B$2:$B$35,0),0)</f>
        <v xml:space="preserve"> </v>
      </c>
      <c r="Q4" s="13" t="str">
        <f ca="1">HLOOKUP('Сынып Фам'!Q$1,'Пандер ФИО'!$B$2:$AT$50,MATCH(Сыныптар!AC4,'Пандер ФИО'!$B$2:$B$35,0),0)</f>
        <v xml:space="preserve"> </v>
      </c>
      <c r="R4" s="13" t="str">
        <f ca="1">HLOOKUP('Сынып Фам'!R$1,'Пандер ФИО'!$B$2:$AT$50,MATCH(Сыныптар!AE4,'Пандер ФИО'!$B$2:$B$35,0),0)</f>
        <v xml:space="preserve"> </v>
      </c>
      <c r="S4" s="13" t="str">
        <f ca="1">HLOOKUP('Сынып Фам'!S$1,'Пандер ФИО'!$B$2:$AT$50,MATCH(Сыныптар!AG4,'Пандер ФИО'!$B$2:$B$35,0),0)</f>
        <v xml:space="preserve"> </v>
      </c>
      <c r="T4" s="13" t="str">
        <f ca="1">HLOOKUP('Сынып Фам'!T$1,'Пандер ФИО'!$B$2:$AT$50,MATCH(Сыныптар!AI4,'Пандер ФИО'!$B$2:$B$35,0),0)</f>
        <v xml:space="preserve"> </v>
      </c>
      <c r="U4" s="13" t="str">
        <f ca="1">HLOOKUP('Сынып Фам'!U$1,'Пандер ФИО'!$B$2:$AT$50,MATCH(Сыныптар!AK4,'Пандер ФИО'!$B$2:$B$35,0),0)</f>
        <v xml:space="preserve"> </v>
      </c>
      <c r="V4" s="13" t="str">
        <f ca="1">HLOOKUP('Сынып Фам'!V$1,'Пандер ФИО'!$B$2:$AT$50,MATCH(Сыныптар!AM4,'Пандер ФИО'!$B$2:$B$35,0),0)</f>
        <v xml:space="preserve"> </v>
      </c>
      <c r="W4" s="13" t="str">
        <f ca="1">HLOOKUP('Сынып Фам'!W$1,'Пандер ФИО'!$B$2:$AT$50,MATCH(Сыныптар!AO4,'Пандер ФИО'!$B$2:$B$35,0),0)</f>
        <v xml:space="preserve"> </v>
      </c>
      <c r="X4" s="13" t="str">
        <f ca="1">HLOOKUP('Сынып Фам'!X$1,'Пандер ФИО'!$B$2:$AT$50,MATCH(Сыныптар!AQ4,'Пандер ФИО'!$B$2:$B$35,0),0)</f>
        <v xml:space="preserve"> </v>
      </c>
      <c r="Y4" s="13" t="str">
        <f ca="1">HLOOKUP('Сынып Фам'!Y$1,'Пандер ФИО'!$B$2:$AT$50,MATCH(Сыныптар!AS4,'Пандер ФИО'!$B$2:$B$35,0),0)</f>
        <v xml:space="preserve"> </v>
      </c>
      <c r="Z4" s="13" t="str">
        <f ca="1">HLOOKUP('Сынып Фам'!Z$1,'Пандер ФИО'!$B$2:$AT$50,MATCH(Сыныптар!AU4,'Пандер ФИО'!$B$2:$B$35,0),0)</f>
        <v xml:space="preserve"> </v>
      </c>
      <c r="AA4" s="13" t="str">
        <f ca="1">HLOOKUP('Сынып Фам'!AA$1,'Пандер ФИО'!$B$2:$AT$50,MATCH(Сыныптар!AW4,'Пандер ФИО'!$B$2:$B$35,0),0)</f>
        <v xml:space="preserve"> </v>
      </c>
      <c r="AB4" s="13" t="str">
        <f ca="1">HLOOKUP('Сынып Фам'!AB$1,'Пандер ФИО'!$B$2:$AT$50,MATCH(Сыныптар!AY4,'Пандер ФИО'!$B$2:$B$35,0),0)</f>
        <v xml:space="preserve"> </v>
      </c>
      <c r="AC4" s="13" t="str">
        <f ca="1">HLOOKUP('Сынып Фам'!AC$1,'Пандер ФИО'!$B$2:$AT$50,MATCH(Сыныптар!BA4,'Пандер ФИО'!$B$2:$B$35,0),0)</f>
        <v xml:space="preserve"> </v>
      </c>
      <c r="AD4" s="13" t="e">
        <f>HLOOKUP('Сынып Фам'!AD$1,'Пандер ФИО'!$B$2:$AT$50,MATCH(Сыныптар!BA4,'Пандер ФИО'!$B$2:$B$35,0),0)</f>
        <v>#N/A</v>
      </c>
      <c r="AE4" s="13" t="e">
        <f ca="1">HLOOKUP('Сынып Фам'!AE$1,'Пандер ФИО'!$B$2:$AT$50,MATCH(Сыныптар!BB4,'Пандер ФИО'!$B$2:$B$35,0),0)</f>
        <v>#N/A</v>
      </c>
      <c r="AF4" s="13" t="e">
        <f>HLOOKUP('Сынып Фам'!AF$1,'Пандер ФИО'!$B$2:$AT$50,MATCH(Сыныптар!BC4,'Пандер ФИО'!$B$2:$B$35,0),0)</f>
        <v>#N/A</v>
      </c>
      <c r="AG4" s="13" t="e">
        <f>HLOOKUP('Сынып Фам'!AG$1,'Пандер ФИО'!$B$2:$AT$50,MATCH(Сыныптар!BD4,'Пандер ФИО'!$B$2:$B$35,0),0)</f>
        <v>#N/A</v>
      </c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ht="18.75" customHeight="1" x14ac:dyDescent="0.25">
      <c r="A5" s="14">
        <v>4</v>
      </c>
      <c r="B5" s="14"/>
      <c r="C5" s="14" t="s">
        <v>24</v>
      </c>
      <c r="D5" s="83">
        <v>4</v>
      </c>
      <c r="E5" s="38" t="str">
        <f ca="1">HLOOKUP('Сынып Фам'!E$1,'Пандер ФИО'!$B$2:$AT$50,MATCH(Сыныптар!E5,'Пандер ФИО'!$B$2:$B$35,0),0)</f>
        <v xml:space="preserve"> </v>
      </c>
      <c r="F5" s="38" t="str">
        <f ca="1">HLOOKUP('Сынып Фам'!F$1,'Пандер ФИО'!$B$2:$AT$50,MATCH(Сыныптар!G5,'Пандер ФИО'!$B$2:$B$35,0),0)</f>
        <v xml:space="preserve"> </v>
      </c>
      <c r="G5" s="38" t="str">
        <f ca="1">HLOOKUP('Сынып Фам'!G$1,'Пандер ФИО'!$B$2:$AT$50,MATCH(Сыныптар!I5,'Пандер ФИО'!$B$2:$B$35,0),0)</f>
        <v xml:space="preserve"> </v>
      </c>
      <c r="H5" s="38" t="str">
        <f ca="1">HLOOKUP('Сынып Фам'!H$1,'Пандер ФИО'!$B$2:$AT$50,MATCH(Сыныптар!K5,'Пандер ФИО'!$B$2:$B$35,0),0)</f>
        <v xml:space="preserve"> </v>
      </c>
      <c r="I5" s="38" t="str">
        <f ca="1">HLOOKUP('Сынып Фам'!I$1,'Пандер ФИО'!$B$2:$AT$50,MATCH(Сыныптар!M5,'Пандер ФИО'!$B$2:$B$35,0),0)</f>
        <v xml:space="preserve"> </v>
      </c>
      <c r="J5" s="38" t="str">
        <f ca="1">HLOOKUP('Сынып Фам'!J$1,'Пандер ФИО'!$B$2:$AT$50,MATCH(Сыныптар!O5,'Пандер ФИО'!$B$2:$B$35,0),0)</f>
        <v xml:space="preserve"> </v>
      </c>
      <c r="K5" s="38" t="str">
        <f ca="1">HLOOKUP('Сынып Фам'!K$1,'Пандер ФИО'!$B$2:$AT$50,MATCH(Сыныптар!Q5,'Пандер ФИО'!$B$2:$B$35,0),0)</f>
        <v xml:space="preserve"> </v>
      </c>
      <c r="L5" s="38" t="str">
        <f ca="1">HLOOKUP('Сынып Фам'!L$1,'Пандер ФИО'!$B$2:$AT$50,MATCH(Сыныптар!S5,'Пандер ФИО'!$B$2:$B$35,0),0)</f>
        <v xml:space="preserve"> </v>
      </c>
      <c r="M5" s="38" t="str">
        <f ca="1">HLOOKUP('Сынып Фам'!M$1,'Пандер ФИО'!$B$2:$AT$50,MATCH(Сыныптар!U5,'Пандер ФИО'!$B$2:$B$35,0),0)</f>
        <v xml:space="preserve"> </v>
      </c>
      <c r="N5" s="38" t="str">
        <f ca="1">HLOOKUP('Сынып Фам'!N$1,'Пандер ФИО'!$B$2:$AT$50,MATCH(Сыныптар!W5,'Пандер ФИО'!$B$2:$B$35,0),0)</f>
        <v xml:space="preserve"> </v>
      </c>
      <c r="O5" s="38" t="str">
        <f ca="1">HLOOKUP('Сынып Фам'!O$1,'Пандер ФИО'!$B$2:$AT$50,MATCH(Сыныптар!Y5,'Пандер ФИО'!$B$2:$B$35,0),0)</f>
        <v xml:space="preserve"> </v>
      </c>
      <c r="P5" s="38" t="str">
        <f ca="1">HLOOKUP('Сынып Фам'!P$1,'Пандер ФИО'!$B$2:$AT$50,MATCH(Сыныптар!AA5,'Пандер ФИО'!$B$2:$B$35,0),0)</f>
        <v xml:space="preserve"> </v>
      </c>
      <c r="Q5" s="38" t="str">
        <f ca="1">HLOOKUP('Сынып Фам'!Q$1,'Пандер ФИО'!$B$2:$AT$50,MATCH(Сыныптар!AC5,'Пандер ФИО'!$B$2:$B$35,0),0)</f>
        <v xml:space="preserve"> </v>
      </c>
      <c r="R5" s="38" t="str">
        <f ca="1">HLOOKUP('Сынып Фам'!R$1,'Пандер ФИО'!$B$2:$AT$50,MATCH(Сыныптар!AE5,'Пандер ФИО'!$B$2:$B$35,0),0)</f>
        <v xml:space="preserve"> </v>
      </c>
      <c r="S5" s="38" t="str">
        <f ca="1">HLOOKUP('Сынып Фам'!S$1,'Пандер ФИО'!$B$2:$AT$50,MATCH(Сыныптар!AG5,'Пандер ФИО'!$B$2:$B$35,0),0)</f>
        <v xml:space="preserve"> </v>
      </c>
      <c r="T5" s="38" t="str">
        <f ca="1">HLOOKUP('Сынып Фам'!T$1,'Пандер ФИО'!$B$2:$AT$50,MATCH(Сыныптар!AI5,'Пандер ФИО'!$B$2:$B$35,0),0)</f>
        <v xml:space="preserve"> </v>
      </c>
      <c r="U5" s="38" t="str">
        <f ca="1">HLOOKUP('Сынып Фам'!U$1,'Пандер ФИО'!$B$2:$AT$50,MATCH(Сыныптар!AK5,'Пандер ФИО'!$B$2:$B$35,0),0)</f>
        <v xml:space="preserve"> </v>
      </c>
      <c r="V5" s="38" t="str">
        <f ca="1">HLOOKUP('Сынып Фам'!V$1,'Пандер ФИО'!$B$2:$AT$50,MATCH(Сыныптар!AM5,'Пандер ФИО'!$B$2:$B$35,0),0)</f>
        <v xml:space="preserve"> </v>
      </c>
      <c r="W5" s="38" t="str">
        <f ca="1">HLOOKUP('Сынып Фам'!W$1,'Пандер ФИО'!$B$2:$AT$50,MATCH(Сыныптар!AO5,'Пандер ФИО'!$B$2:$B$35,0),0)</f>
        <v xml:space="preserve"> </v>
      </c>
      <c r="X5" s="38" t="str">
        <f ca="1">HLOOKUP('Сынып Фам'!X$1,'Пандер ФИО'!$B$2:$AT$50,MATCH(Сыныптар!AQ5,'Пандер ФИО'!$B$2:$B$35,0),0)</f>
        <v xml:space="preserve"> </v>
      </c>
      <c r="Y5" s="38" t="str">
        <f ca="1">HLOOKUP('Сынып Фам'!Y$1,'Пандер ФИО'!$B$2:$AT$50,MATCH(Сыныптар!AS5,'Пандер ФИО'!$B$2:$B$35,0),0)</f>
        <v xml:space="preserve"> </v>
      </c>
      <c r="Z5" s="38" t="str">
        <f ca="1">HLOOKUP('Сынып Фам'!Z$1,'Пандер ФИО'!$B$2:$AT$50,MATCH(Сыныптар!AU5,'Пандер ФИО'!$B$2:$B$35,0),0)</f>
        <v xml:space="preserve"> </v>
      </c>
      <c r="AA5" s="38" t="str">
        <f ca="1">HLOOKUP('Сынып Фам'!AA$1,'Пандер ФИО'!$B$2:$AT$50,MATCH(Сыныптар!AW5,'Пандер ФИО'!$B$2:$B$35,0),0)</f>
        <v xml:space="preserve"> </v>
      </c>
      <c r="AB5" s="38" t="str">
        <f ca="1">HLOOKUP('Сынып Фам'!AB$1,'Пандер ФИО'!$B$2:$AT$50,MATCH(Сыныптар!AY5,'Пандер ФИО'!$B$2:$B$35,0),0)</f>
        <v xml:space="preserve"> </v>
      </c>
      <c r="AC5" s="38" t="str">
        <f ca="1">HLOOKUP('Сынып Фам'!AC$1,'Пандер ФИО'!$B$2:$AT$50,MATCH(Сыныптар!BA5,'Пандер ФИО'!$B$2:$B$35,0),0)</f>
        <v xml:space="preserve"> </v>
      </c>
      <c r="AD5" s="38" t="e">
        <f>HLOOKUP('Сынып Фам'!AD$1,'Пандер ФИО'!$B$2:$AT$50,MATCH(Сыныптар!BA5,'Пандер ФИО'!$B$2:$B$35,0),0)</f>
        <v>#N/A</v>
      </c>
      <c r="AE5" s="38" t="e">
        <f ca="1">HLOOKUP('Сынып Фам'!AE$1,'Пандер ФИО'!$B$2:$AT$50,MATCH(Сыныптар!BB5,'Пандер ФИО'!$B$2:$B$35,0),0)</f>
        <v>#N/A</v>
      </c>
      <c r="AF5" s="38" t="e">
        <f>HLOOKUP('Сынып Фам'!AF$1,'Пандер ФИО'!$B$2:$AT$50,MATCH(Сыныптар!BC5,'Пандер ФИО'!$B$2:$B$35,0),0)</f>
        <v>#N/A</v>
      </c>
      <c r="AG5" s="38" t="e">
        <f>HLOOKUP('Сынып Фам'!AG$1,'Пандер ФИО'!$B$2:$AT$50,MATCH(Сыныптар!BD5,'Пандер ФИО'!$B$2:$B$35,0),0)</f>
        <v>#N/A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1:43" ht="18.75" customHeight="1" x14ac:dyDescent="0.25">
      <c r="A6" s="5">
        <v>5</v>
      </c>
      <c r="B6" s="5"/>
      <c r="C6" s="5" t="s">
        <v>25</v>
      </c>
      <c r="D6" s="82">
        <v>5</v>
      </c>
      <c r="E6" s="13" t="str">
        <f ca="1">HLOOKUP('Сынып Фам'!E$1,'Пандер ФИО'!$B$2:$AT$50,MATCH(Сыныптар!E6,'Пандер ФИО'!$B$2:$B$35,0),0)</f>
        <v xml:space="preserve"> </v>
      </c>
      <c r="F6" s="13" t="str">
        <f ca="1">HLOOKUP('Сынып Фам'!F$1,'Пандер ФИО'!$B$2:$AT$50,MATCH(Сыныптар!G6,'Пандер ФИО'!$B$2:$B$35,0),0)</f>
        <v xml:space="preserve"> </v>
      </c>
      <c r="G6" s="13" t="str">
        <f ca="1">HLOOKUP('Сынып Фам'!G$1,'Пандер ФИО'!$B$2:$AT$50,MATCH(Сыныптар!I6,'Пандер ФИО'!$B$2:$B$35,0),0)</f>
        <v xml:space="preserve"> </v>
      </c>
      <c r="H6" s="13" t="str">
        <f ca="1">HLOOKUP('Сынып Фам'!H$1,'Пандер ФИО'!$B$2:$AT$50,MATCH(Сыныптар!K6,'Пандер ФИО'!$B$2:$B$35,0),0)</f>
        <v xml:space="preserve"> </v>
      </c>
      <c r="I6" s="13" t="str">
        <f ca="1">HLOOKUP('Сынып Фам'!I$1,'Пандер ФИО'!$B$2:$AT$50,MATCH(Сыныптар!M6,'Пандер ФИО'!$B$2:$B$35,0),0)</f>
        <v xml:space="preserve"> </v>
      </c>
      <c r="J6" s="13" t="str">
        <f ca="1">HLOOKUP('Сынып Фам'!J$1,'Пандер ФИО'!$B$2:$AT$50,MATCH(Сыныптар!O6,'Пандер ФИО'!$B$2:$B$35,0),0)</f>
        <v xml:space="preserve"> </v>
      </c>
      <c r="K6" s="13" t="str">
        <f ca="1">HLOOKUP('Сынып Фам'!K$1,'Пандер ФИО'!$B$2:$AT$50,MATCH(Сыныптар!Q6,'Пандер ФИО'!$B$2:$B$35,0),0)</f>
        <v xml:space="preserve"> </v>
      </c>
      <c r="L6" s="13" t="str">
        <f ca="1">HLOOKUP('Сынып Фам'!L$1,'Пандер ФИО'!$B$2:$AT$50,MATCH(Сыныптар!S6,'Пандер ФИО'!$B$2:$B$35,0),0)</f>
        <v xml:space="preserve"> </v>
      </c>
      <c r="M6" s="13" t="str">
        <f ca="1">HLOOKUP('Сынып Фам'!M$1,'Пандер ФИО'!$B$2:$AT$50,MATCH(Сыныптар!U6,'Пандер ФИО'!$B$2:$B$35,0),0)</f>
        <v xml:space="preserve"> </v>
      </c>
      <c r="N6" s="13" t="str">
        <f ca="1">HLOOKUP('Сынып Фам'!N$1,'Пандер ФИО'!$B$2:$AT$50,MATCH(Сыныптар!W6,'Пандер ФИО'!$B$2:$B$35,0),0)</f>
        <v xml:space="preserve"> </v>
      </c>
      <c r="O6" s="13" t="str">
        <f ca="1">HLOOKUP('Сынып Фам'!O$1,'Пандер ФИО'!$B$2:$AT$50,MATCH(Сыныптар!Y6,'Пандер ФИО'!$B$2:$B$35,0),0)</f>
        <v xml:space="preserve"> </v>
      </c>
      <c r="P6" s="13" t="str">
        <f ca="1">HLOOKUP('Сынып Фам'!P$1,'Пандер ФИО'!$B$2:$AT$50,MATCH(Сыныптар!AA6,'Пандер ФИО'!$B$2:$B$35,0),0)</f>
        <v xml:space="preserve"> </v>
      </c>
      <c r="Q6" s="13" t="str">
        <f ca="1">HLOOKUP('Сынып Фам'!Q$1,'Пандер ФИО'!$B$2:$AT$50,MATCH(Сыныптар!AC6,'Пандер ФИО'!$B$2:$B$35,0),0)</f>
        <v xml:space="preserve"> </v>
      </c>
      <c r="R6" s="13" t="str">
        <f ca="1">HLOOKUP('Сынып Фам'!R$1,'Пандер ФИО'!$B$2:$AT$50,MATCH(Сыныптар!AE6,'Пандер ФИО'!$B$2:$B$35,0),0)</f>
        <v xml:space="preserve"> </v>
      </c>
      <c r="S6" s="13" t="str">
        <f ca="1">HLOOKUP('Сынып Фам'!S$1,'Пандер ФИО'!$B$2:$AT$50,MATCH(Сыныптар!AG6,'Пандер ФИО'!$B$2:$B$35,0),0)</f>
        <v xml:space="preserve"> </v>
      </c>
      <c r="T6" s="13" t="str">
        <f ca="1">HLOOKUP('Сынып Фам'!T$1,'Пандер ФИО'!$B$2:$AT$50,MATCH(Сыныптар!AI6,'Пандер ФИО'!$B$2:$B$35,0),0)</f>
        <v xml:space="preserve"> </v>
      </c>
      <c r="U6" s="13" t="str">
        <f ca="1">HLOOKUP('Сынып Фам'!U$1,'Пандер ФИО'!$B$2:$AT$50,MATCH(Сыныптар!AK6,'Пандер ФИО'!$B$2:$B$35,0),0)</f>
        <v xml:space="preserve"> </v>
      </c>
      <c r="V6" s="13" t="str">
        <f ca="1">HLOOKUP('Сынып Фам'!V$1,'Пандер ФИО'!$B$2:$AT$50,MATCH(Сыныптар!AM6,'Пандер ФИО'!$B$2:$B$35,0),0)</f>
        <v xml:space="preserve"> </v>
      </c>
      <c r="W6" s="13" t="str">
        <f ca="1">HLOOKUP('Сынып Фам'!W$1,'Пандер ФИО'!$B$2:$AT$50,MATCH(Сыныптар!AO6,'Пандер ФИО'!$B$2:$B$35,0),0)</f>
        <v xml:space="preserve"> </v>
      </c>
      <c r="X6" s="13" t="str">
        <f ca="1">HLOOKUP('Сынып Фам'!X$1,'Пандер ФИО'!$B$2:$AT$50,MATCH(Сыныптар!AQ6,'Пандер ФИО'!$B$2:$B$35,0),0)</f>
        <v xml:space="preserve"> </v>
      </c>
      <c r="Y6" s="13" t="str">
        <f ca="1">HLOOKUP('Сынып Фам'!Y$1,'Пандер ФИО'!$B$2:$AT$50,MATCH(Сыныптар!AS6,'Пандер ФИО'!$B$2:$B$35,0),0)</f>
        <v xml:space="preserve"> </v>
      </c>
      <c r="Z6" s="13" t="str">
        <f ca="1">HLOOKUP('Сынып Фам'!Z$1,'Пандер ФИО'!$B$2:$AT$50,MATCH(Сыныптар!AU6,'Пандер ФИО'!$B$2:$B$35,0),0)</f>
        <v xml:space="preserve"> </v>
      </c>
      <c r="AA6" s="13" t="str">
        <f ca="1">HLOOKUP('Сынып Фам'!AA$1,'Пандер ФИО'!$B$2:$AT$50,MATCH(Сыныптар!AW6,'Пандер ФИО'!$B$2:$B$35,0),0)</f>
        <v xml:space="preserve"> </v>
      </c>
      <c r="AB6" s="13" t="str">
        <f ca="1">HLOOKUP('Сынып Фам'!AB$1,'Пандер ФИО'!$B$2:$AT$50,MATCH(Сыныптар!AY6,'Пандер ФИО'!$B$2:$B$35,0),0)</f>
        <v xml:space="preserve"> </v>
      </c>
      <c r="AC6" s="13" t="str">
        <f ca="1">HLOOKUP('Сынып Фам'!AC$1,'Пандер ФИО'!$B$2:$AT$50,MATCH(Сыныптар!BA6,'Пандер ФИО'!$B$2:$B$35,0),0)</f>
        <v xml:space="preserve"> </v>
      </c>
      <c r="AD6" s="13" t="e">
        <f>HLOOKUP('Сынып Фам'!AD$1,'Пандер ФИО'!$B$2:$AT$50,MATCH(Сыныптар!BA6,'Пандер ФИО'!$B$2:$B$35,0),0)</f>
        <v>#N/A</v>
      </c>
      <c r="AE6" s="13" t="e">
        <f ca="1">HLOOKUP('Сынып Фам'!AE$1,'Пандер ФИО'!$B$2:$AT$50,MATCH(Сыныптар!BB6,'Пандер ФИО'!$B$2:$B$35,0),0)</f>
        <v>#N/A</v>
      </c>
      <c r="AF6" s="13" t="e">
        <f>HLOOKUP('Сынып Фам'!AF$1,'Пандер ФИО'!$B$2:$AT$50,MATCH(Сыныптар!BC6,'Пандер ФИО'!$B$2:$B$35,0),0)</f>
        <v>#N/A</v>
      </c>
      <c r="AG6" s="13" t="e">
        <f>HLOOKUP('Сынып Фам'!AG$1,'Пандер ФИО'!$B$2:$AT$50,MATCH(Сыныптар!BD6,'Пандер ФИО'!$B$2:$B$35,0),0)</f>
        <v>#N/A</v>
      </c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ht="18.75" customHeight="1" x14ac:dyDescent="0.25">
      <c r="A7" s="14">
        <v>6</v>
      </c>
      <c r="B7" s="14"/>
      <c r="C7" s="14" t="s">
        <v>26</v>
      </c>
      <c r="D7" s="83">
        <v>6</v>
      </c>
      <c r="E7" s="38" t="str">
        <f ca="1">HLOOKUP('Сынып Фам'!E$1,'Пандер ФИО'!$B$2:$AT$50,MATCH(Сыныптар!E7,'Пандер ФИО'!$B$2:$B$35,0),0)</f>
        <v xml:space="preserve"> </v>
      </c>
      <c r="F7" s="38" t="str">
        <f ca="1">HLOOKUP('Сынып Фам'!F$1,'Пандер ФИО'!$B$2:$AT$50,MATCH(Сыныптар!G7,'Пандер ФИО'!$B$2:$B$35,0),0)</f>
        <v xml:space="preserve"> </v>
      </c>
      <c r="G7" s="38" t="str">
        <f ca="1">HLOOKUP('Сынып Фам'!G$1,'Пандер ФИО'!$B$2:$AT$50,MATCH(Сыныптар!I7,'Пандер ФИО'!$B$2:$B$35,0),0)</f>
        <v xml:space="preserve"> </v>
      </c>
      <c r="H7" s="38" t="str">
        <f ca="1">HLOOKUP('Сынып Фам'!H$1,'Пандер ФИО'!$B$2:$AT$50,MATCH(Сыныптар!K7,'Пандер ФИО'!$B$2:$B$35,0),0)</f>
        <v xml:space="preserve"> </v>
      </c>
      <c r="I7" s="38" t="str">
        <f ca="1">HLOOKUP('Сынып Фам'!I$1,'Пандер ФИО'!$B$2:$AT$50,MATCH(Сыныптар!M7,'Пандер ФИО'!$B$2:$B$35,0),0)</f>
        <v xml:space="preserve"> </v>
      </c>
      <c r="J7" s="38" t="str">
        <f ca="1">HLOOKUP('Сынып Фам'!J$1,'Пандер ФИО'!$B$2:$AT$50,MATCH(Сыныптар!O7,'Пандер ФИО'!$B$2:$B$35,0),0)</f>
        <v xml:space="preserve"> </v>
      </c>
      <c r="K7" s="38" t="str">
        <f ca="1">HLOOKUP('Сынып Фам'!K$1,'Пандер ФИО'!$B$2:$AT$50,MATCH(Сыныптар!Q7,'Пандер ФИО'!$B$2:$B$35,0),0)</f>
        <v xml:space="preserve"> </v>
      </c>
      <c r="L7" s="38" t="str">
        <f ca="1">HLOOKUP('Сынып Фам'!L$1,'Пандер ФИО'!$B$2:$AT$50,MATCH(Сыныптар!S7,'Пандер ФИО'!$B$2:$B$35,0),0)</f>
        <v xml:space="preserve"> </v>
      </c>
      <c r="M7" s="38" t="str">
        <f ca="1">HLOOKUP('Сынып Фам'!M$1,'Пандер ФИО'!$B$2:$AT$50,MATCH(Сыныптар!U7,'Пандер ФИО'!$B$2:$B$35,0),0)</f>
        <v xml:space="preserve"> </v>
      </c>
      <c r="N7" s="38" t="str">
        <f ca="1">HLOOKUP('Сынып Фам'!N$1,'Пандер ФИО'!$B$2:$AT$50,MATCH(Сыныптар!W7,'Пандер ФИО'!$B$2:$B$35,0),0)</f>
        <v xml:space="preserve"> </v>
      </c>
      <c r="O7" s="38" t="str">
        <f ca="1">HLOOKUP('Сынып Фам'!O$1,'Пандер ФИО'!$B$2:$AT$50,MATCH(Сыныптар!Y7,'Пандер ФИО'!$B$2:$B$35,0),0)</f>
        <v xml:space="preserve"> </v>
      </c>
      <c r="P7" s="38" t="str">
        <f ca="1">HLOOKUP('Сынып Фам'!P$1,'Пандер ФИО'!$B$2:$AT$50,MATCH(Сыныптар!AA7,'Пандер ФИО'!$B$2:$B$35,0),0)</f>
        <v xml:space="preserve"> </v>
      </c>
      <c r="Q7" s="38" t="str">
        <f ca="1">HLOOKUP('Сынып Фам'!Q$1,'Пандер ФИО'!$B$2:$AT$50,MATCH(Сыныптар!AC7,'Пандер ФИО'!$B$2:$B$35,0),0)</f>
        <v xml:space="preserve"> </v>
      </c>
      <c r="R7" s="38" t="str">
        <f ca="1">HLOOKUP('Сынып Фам'!R$1,'Пандер ФИО'!$B$2:$AT$50,MATCH(Сыныптар!AE7,'Пандер ФИО'!$B$2:$B$35,0),0)</f>
        <v xml:space="preserve"> </v>
      </c>
      <c r="S7" s="38" t="str">
        <f ca="1">HLOOKUP('Сынып Фам'!S$1,'Пандер ФИО'!$B$2:$AT$50,MATCH(Сыныптар!AG7,'Пандер ФИО'!$B$2:$B$35,0),0)</f>
        <v xml:space="preserve"> </v>
      </c>
      <c r="T7" s="38" t="str">
        <f ca="1">HLOOKUP('Сынып Фам'!T$1,'Пандер ФИО'!$B$2:$AT$50,MATCH(Сыныптар!AI7,'Пандер ФИО'!$B$2:$B$35,0),0)</f>
        <v xml:space="preserve"> </v>
      </c>
      <c r="U7" s="38" t="str">
        <f ca="1">HLOOKUP('Сынып Фам'!U$1,'Пандер ФИО'!$B$2:$AT$50,MATCH(Сыныптар!AK7,'Пандер ФИО'!$B$2:$B$35,0),0)</f>
        <v xml:space="preserve"> </v>
      </c>
      <c r="V7" s="38" t="str">
        <f ca="1">HLOOKUP('Сынып Фам'!V$1,'Пандер ФИО'!$B$2:$AT$50,MATCH(Сыныптар!AM7,'Пандер ФИО'!$B$2:$B$35,0),0)</f>
        <v xml:space="preserve"> </v>
      </c>
      <c r="W7" s="38" t="str">
        <f ca="1">HLOOKUP('Сынып Фам'!W$1,'Пандер ФИО'!$B$2:$AT$50,MATCH(Сыныптар!AO7,'Пандер ФИО'!$B$2:$B$35,0),0)</f>
        <v xml:space="preserve"> </v>
      </c>
      <c r="X7" s="38" t="str">
        <f ca="1">HLOOKUP('Сынып Фам'!X$1,'Пандер ФИО'!$B$2:$AT$50,MATCH(Сыныптар!AQ7,'Пандер ФИО'!$B$2:$B$35,0),0)</f>
        <v xml:space="preserve"> </v>
      </c>
      <c r="Y7" s="38" t="str">
        <f ca="1">HLOOKUP('Сынып Фам'!Y$1,'Пандер ФИО'!$B$2:$AT$50,MATCH(Сыныптар!AS7,'Пандер ФИО'!$B$2:$B$35,0),0)</f>
        <v xml:space="preserve"> </v>
      </c>
      <c r="Z7" s="38" t="str">
        <f ca="1">HLOOKUP('Сынып Фам'!Z$1,'Пандер ФИО'!$B$2:$AT$50,MATCH(Сыныптар!AU7,'Пандер ФИО'!$B$2:$B$35,0),0)</f>
        <v xml:space="preserve"> </v>
      </c>
      <c r="AA7" s="38" t="str">
        <f ca="1">HLOOKUP('Сынып Фам'!AA$1,'Пандер ФИО'!$B$2:$AT$50,MATCH(Сыныптар!AW7,'Пандер ФИО'!$B$2:$B$35,0),0)</f>
        <v xml:space="preserve"> </v>
      </c>
      <c r="AB7" s="38" t="str">
        <f ca="1">HLOOKUP('Сынып Фам'!AB$1,'Пандер ФИО'!$B$2:$AT$50,MATCH(Сыныптар!AY7,'Пандер ФИО'!$B$2:$B$35,0),0)</f>
        <v xml:space="preserve"> </v>
      </c>
      <c r="AC7" s="38" t="str">
        <f ca="1">HLOOKUP('Сынып Фам'!AC$1,'Пандер ФИО'!$B$2:$AT$50,MATCH(Сыныптар!BA7,'Пандер ФИО'!$B$2:$B$35,0),0)</f>
        <v xml:space="preserve"> </v>
      </c>
      <c r="AD7" s="38" t="e">
        <f>HLOOKUP('Сынып Фам'!AD$1,'Пандер ФИО'!$B$2:$AT$50,MATCH(Сыныптар!BA7,'Пандер ФИО'!$B$2:$B$35,0),0)</f>
        <v>#N/A</v>
      </c>
      <c r="AE7" s="38" t="e">
        <f ca="1">HLOOKUP('Сынып Фам'!AE$1,'Пандер ФИО'!$B$2:$AT$50,MATCH(Сыныптар!BB7,'Пандер ФИО'!$B$2:$B$35,0),0)</f>
        <v>#N/A</v>
      </c>
      <c r="AF7" s="38" t="e">
        <f>HLOOKUP('Сынып Фам'!AF$1,'Пандер ФИО'!$B$2:$AT$50,MATCH(Сыныптар!BC7,'Пандер ФИО'!$B$2:$B$35,0),0)</f>
        <v>#N/A</v>
      </c>
      <c r="AG7" s="38" t="e">
        <f>HLOOKUP('Сынып Фам'!AG$1,'Пандер ФИО'!$B$2:$AT$50,MATCH(Сыныптар!BD7,'Пандер ФИО'!$B$2:$B$35,0),0)</f>
        <v>#N/A</v>
      </c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3" ht="18.75" customHeight="1" x14ac:dyDescent="0.25">
      <c r="A8" s="5">
        <v>7</v>
      </c>
      <c r="B8" s="5"/>
      <c r="C8" s="5" t="s">
        <v>27</v>
      </c>
      <c r="D8" s="82"/>
      <c r="E8" s="13" t="str">
        <f ca="1">HLOOKUP('Сынып Фам'!E$1,'Пандер ФИО'!$B$2:$AT$50,MATCH(Сыныптар!E8,'Пандер ФИО'!$B$2:$B$35,0),0)</f>
        <v xml:space="preserve"> </v>
      </c>
      <c r="F8" s="13" t="str">
        <f ca="1">HLOOKUP('Сынып Фам'!F$1,'Пандер ФИО'!$B$2:$AT$50,MATCH(Сыныптар!G8,'Пандер ФИО'!$B$2:$B$35,0),0)</f>
        <v xml:space="preserve"> </v>
      </c>
      <c r="G8" s="13" t="str">
        <f ca="1">HLOOKUP('Сынып Фам'!G$1,'Пандер ФИО'!$B$2:$AT$50,MATCH(Сыныптар!I8,'Пандер ФИО'!$B$2:$B$35,0),0)</f>
        <v xml:space="preserve"> </v>
      </c>
      <c r="H8" s="13" t="str">
        <f ca="1">HLOOKUP('Сынып Фам'!H$1,'Пандер ФИО'!$B$2:$AT$50,MATCH(Сыныптар!K7,'Пандер ФИО'!$B$2:$B$35,0),0)</f>
        <v xml:space="preserve"> </v>
      </c>
      <c r="I8" s="13" t="str">
        <f ca="1">HLOOKUP('Сынып Фам'!I$1,'Пандер ФИО'!$B$2:$AT$50,MATCH(Сыныптар!M8,'Пандер ФИО'!$B$2:$B$35,0),0)</f>
        <v xml:space="preserve"> </v>
      </c>
      <c r="J8" s="13" t="str">
        <f ca="1">HLOOKUP('Сынып Фам'!J$1,'Пандер ФИО'!$B$2:$AT$50,MATCH(Сыныптар!O8,'Пандер ФИО'!$B$2:$B$35,0),0)</f>
        <v xml:space="preserve"> </v>
      </c>
      <c r="K8" s="13" t="str">
        <f ca="1">HLOOKUP('Сынып Фам'!K$1,'Пандер ФИО'!$B$2:$AT$50,MATCH(Сыныптар!Q8,'Пандер ФИО'!$B$2:$B$35,0),0)</f>
        <v xml:space="preserve"> </v>
      </c>
      <c r="L8" s="13" t="str">
        <f ca="1">HLOOKUP('Сынып Фам'!L$1,'Пандер ФИО'!$B$2:$AT$50,MATCH(Сыныптар!S8,'Пандер ФИО'!$B$2:$B$35,0),0)</f>
        <v xml:space="preserve"> </v>
      </c>
      <c r="M8" s="13" t="str">
        <f ca="1">HLOOKUP('Сынып Фам'!M$1,'Пандер ФИО'!$B$2:$AT$50,MATCH(Сыныптар!U8,'Пандер ФИО'!$B$2:$B$35,0),0)</f>
        <v xml:space="preserve"> </v>
      </c>
      <c r="N8" s="13" t="str">
        <f ca="1">HLOOKUP('Сынып Фам'!N$1,'Пандер ФИО'!$B$2:$AT$50,MATCH(Сыныптар!W8,'Пандер ФИО'!$B$2:$B$35,0),0)</f>
        <v xml:space="preserve"> </v>
      </c>
      <c r="O8" s="13" t="str">
        <f ca="1">HLOOKUP('Сынып Фам'!O$1,'Пандер ФИО'!$B$2:$AT$50,MATCH(Сыныптар!Y8,'Пандер ФИО'!$B$2:$B$35,0),0)</f>
        <v xml:space="preserve"> </v>
      </c>
      <c r="P8" s="13" t="str">
        <f ca="1">HLOOKUP('Сынып Фам'!P$1,'Пандер ФИО'!$B$2:$AT$50,MATCH(Сыныптар!AA8,'Пандер ФИО'!$B$2:$B$35,0),0)</f>
        <v xml:space="preserve"> </v>
      </c>
      <c r="Q8" s="13" t="str">
        <f ca="1">HLOOKUP('Сынып Фам'!Q$1,'Пандер ФИО'!$B$2:$AT$50,MATCH(Сыныптар!AC8,'Пандер ФИО'!$B$2:$B$35,0),0)</f>
        <v xml:space="preserve"> </v>
      </c>
      <c r="R8" s="13" t="str">
        <f ca="1">HLOOKUP('Сынып Фам'!R$1,'Пандер ФИО'!$B$2:$AT$50,MATCH(Сыныптар!AE8,'Пандер ФИО'!$B$2:$B$35,0),0)</f>
        <v xml:space="preserve"> </v>
      </c>
      <c r="S8" s="13" t="str">
        <f ca="1">HLOOKUP('Сынып Фам'!S$1,'Пандер ФИО'!$B$2:$AT$50,MATCH(Сыныптар!AG8,'Пандер ФИО'!$B$2:$B$35,0),0)</f>
        <v xml:space="preserve"> </v>
      </c>
      <c r="T8" s="13" t="str">
        <f ca="1">HLOOKUP('Сынып Фам'!T$1,'Пандер ФИО'!$B$2:$AT$50,MATCH(Сыныптар!AI8,'Пандер ФИО'!$B$2:$B$35,0),0)</f>
        <v xml:space="preserve"> </v>
      </c>
      <c r="U8" s="13" t="str">
        <f ca="1">HLOOKUP('Сынып Фам'!U$1,'Пандер ФИО'!$B$2:$AT$50,MATCH(Сыныптар!AK8,'Пандер ФИО'!$B$2:$B$35,0),0)</f>
        <v xml:space="preserve"> </v>
      </c>
      <c r="V8" s="13" t="str">
        <f ca="1">HLOOKUP('Сынып Фам'!V$1,'Пандер ФИО'!$B$2:$AT$50,MATCH(Сыныптар!AM8,'Пандер ФИО'!$B$2:$B$35,0),0)</f>
        <v xml:space="preserve"> </v>
      </c>
      <c r="W8" s="13" t="str">
        <f ca="1">HLOOKUP('Сынып Фам'!W$1,'Пандер ФИО'!$B$2:$AT$50,MATCH(Сыныптар!AO8,'Пандер ФИО'!$B$2:$B$35,0),0)</f>
        <v xml:space="preserve"> </v>
      </c>
      <c r="X8" s="13" t="str">
        <f ca="1">HLOOKUP('Сынып Фам'!X$1,'Пандер ФИО'!$B$2:$AT$50,MATCH(Сыныптар!AQ8,'Пандер ФИО'!$B$2:$B$35,0),0)</f>
        <v xml:space="preserve"> </v>
      </c>
      <c r="Y8" s="13" t="str">
        <f ca="1">HLOOKUP('Сынып Фам'!Y$1,'Пандер ФИО'!$B$2:$AT$50,MATCH(Сыныптар!AS8,'Пандер ФИО'!$B$2:$B$35,0),0)</f>
        <v xml:space="preserve"> </v>
      </c>
      <c r="Z8" s="13" t="str">
        <f ca="1">HLOOKUP('Сынып Фам'!Z$1,'Пандер ФИО'!$B$2:$AT$50,MATCH(Сыныптар!AU8,'Пандер ФИО'!$B$2:$B$35,0),0)</f>
        <v xml:space="preserve"> </v>
      </c>
      <c r="AA8" s="13" t="str">
        <f ca="1">HLOOKUP('Сынып Фам'!AA$1,'Пандер ФИО'!$B$2:$AT$50,MATCH(Сыныптар!AW8,'Пандер ФИО'!$B$2:$B$35,0),0)</f>
        <v xml:space="preserve"> </v>
      </c>
      <c r="AB8" s="13" t="str">
        <f ca="1">HLOOKUP('Сынып Фам'!AB$1,'Пандер ФИО'!$B$2:$AT$50,MATCH(Сыныптар!AY8,'Пандер ФИО'!$B$2:$B$35,0),0)</f>
        <v xml:space="preserve"> </v>
      </c>
      <c r="AC8" s="13" t="str">
        <f ca="1">HLOOKUP('Сынып Фам'!AC$1,'Пандер ФИО'!$B$2:$AT$50,MATCH(Сыныптар!BA8,'Пандер ФИО'!$B$2:$B$35,0),0)</f>
        <v xml:space="preserve"> </v>
      </c>
      <c r="AD8" s="13" t="e">
        <f>HLOOKUP('Сынып Фам'!AD$1,'Пандер ФИО'!$B$2:$AT$50,MATCH(Сыныптар!BA8,'Пандер ФИО'!$B$2:$B$35,0),0)</f>
        <v>#N/A</v>
      </c>
      <c r="AE8" s="13" t="e">
        <f ca="1">HLOOKUP('Сынып Фам'!AE$1,'Пандер ФИО'!$B$2:$AT$50,MATCH(Сыныптар!BB8,'Пандер ФИО'!$B$2:$B$35,0),0)</f>
        <v>#N/A</v>
      </c>
      <c r="AF8" s="13" t="e">
        <f>HLOOKUP('Сынып Фам'!AF$1,'Пандер ФИО'!$B$2:$AT$50,MATCH(Сыныптар!BC8,'Пандер ФИО'!$B$2:$B$35,0),0)</f>
        <v>#N/A</v>
      </c>
      <c r="AG8" s="13" t="e">
        <f>HLOOKUP('Сынып Фам'!AG$1,'Пандер ФИО'!$B$2:$AT$50,MATCH(Сыныптар!BD8,'Пандер ФИО'!$B$2:$B$35,0),0)</f>
        <v>#N/A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19.5" customHeight="1" x14ac:dyDescent="0.25">
      <c r="A9" s="14"/>
      <c r="B9" s="14"/>
      <c r="C9" s="14" t="s">
        <v>28</v>
      </c>
      <c r="D9" s="83"/>
      <c r="E9" s="38" t="str">
        <f ca="1">HLOOKUP('Сынып Фам'!E$1,'Пандер ФИО'!$B$2:$AT$50,MATCH(Сыныптар!E9,'Пандер ФИО'!$B$2:$B$35,0),0)</f>
        <v xml:space="preserve"> </v>
      </c>
      <c r="F9" s="38" t="str">
        <f ca="1">HLOOKUP('Сынып Фам'!F$1,'Пандер ФИО'!$B$2:$AT$50,MATCH(Сыныптар!G9,'Пандер ФИО'!$B$2:$B$35,0),0)</f>
        <v xml:space="preserve"> </v>
      </c>
      <c r="G9" s="38" t="str">
        <f ca="1">HLOOKUP('Сынып Фам'!G$1,'Пандер ФИО'!$B$2:$AT$50,MATCH(Сыныптар!I9,'Пандер ФИО'!$B$2:$B$35,0),0)</f>
        <v xml:space="preserve"> </v>
      </c>
      <c r="H9" s="38" t="str">
        <f ca="1">HLOOKUP('Сынып Фам'!H$1,'Пандер ФИО'!$B$2:$AT$50,MATCH(Сыныптар!K9,'Пандер ФИО'!$B$2:$B$35,0),0)</f>
        <v xml:space="preserve"> </v>
      </c>
      <c r="I9" s="38" t="str">
        <f ca="1">HLOOKUP('Сынып Фам'!I$1,'Пандер ФИО'!$B$2:$AT$50,MATCH(Сыныптар!M9,'Пандер ФИО'!$B$2:$B$35,0),0)</f>
        <v xml:space="preserve"> </v>
      </c>
      <c r="J9" s="38" t="str">
        <f ca="1">HLOOKUP('Сынып Фам'!J$1,'Пандер ФИО'!$B$2:$AT$50,MATCH(Сыныптар!O9,'Пандер ФИО'!$B$2:$B$35,0),0)</f>
        <v xml:space="preserve"> </v>
      </c>
      <c r="K9" s="38" t="str">
        <f ca="1">HLOOKUP('Сынып Фам'!K$1,'Пандер ФИО'!$B$2:$AT$50,MATCH(Сыныптар!Q9,'Пандер ФИО'!$B$2:$B$35,0),0)</f>
        <v xml:space="preserve"> </v>
      </c>
      <c r="L9" s="38" t="str">
        <f ca="1">HLOOKUP('Сынып Фам'!L$1,'Пандер ФИО'!$B$2:$AT$50,MATCH(Сыныптар!S9,'Пандер ФИО'!$B$2:$B$35,0),0)</f>
        <v xml:space="preserve"> </v>
      </c>
      <c r="M9" s="38" t="str">
        <f ca="1">HLOOKUP('Сынып Фам'!M$1,'Пандер ФИО'!$B$2:$AT$50,MATCH(Сыныптар!U9,'Пандер ФИО'!$B$2:$B$35,0),0)</f>
        <v xml:space="preserve"> </v>
      </c>
      <c r="N9" s="38" t="str">
        <f ca="1">HLOOKUP('Сынып Фам'!N$1,'Пандер ФИО'!$B$2:$AT$50,MATCH(Сыныптар!W9,'Пандер ФИО'!$B$2:$B$35,0),0)</f>
        <v xml:space="preserve"> </v>
      </c>
      <c r="O9" s="38" t="str">
        <f ca="1">HLOOKUP('Сынып Фам'!O$1,'Пандер ФИО'!$B$2:$AT$50,MATCH(Сыныптар!Y9,'Пандер ФИО'!$B$2:$B$35,0),0)</f>
        <v xml:space="preserve"> </v>
      </c>
      <c r="P9" s="38" t="str">
        <f ca="1">HLOOKUP('Сынып Фам'!P$1,'Пандер ФИО'!$B$2:$AT$50,MATCH(Сыныптар!AA9,'Пандер ФИО'!$B$2:$B$35,0),0)</f>
        <v xml:space="preserve"> </v>
      </c>
      <c r="Q9" s="38" t="str">
        <f ca="1">HLOOKUP('Сынып Фам'!Q$1,'Пандер ФИО'!$B$2:$AT$50,MATCH(Сыныптар!AC9,'Пандер ФИО'!$B$2:$B$35,0),0)</f>
        <v xml:space="preserve"> </v>
      </c>
      <c r="R9" s="38" t="str">
        <f ca="1">HLOOKUP('Сынып Фам'!R$1,'Пандер ФИО'!$B$2:$AT$50,MATCH(Сыныптар!AE9,'Пандер ФИО'!$B$2:$B$35,0),0)</f>
        <v xml:space="preserve"> </v>
      </c>
      <c r="S9" s="38" t="str">
        <f ca="1">HLOOKUP('Сынып Фам'!S$1,'Пандер ФИО'!$B$2:$AT$50,MATCH(Сыныптар!AG9,'Пандер ФИО'!$B$2:$B$35,0),0)</f>
        <v xml:space="preserve"> </v>
      </c>
      <c r="T9" s="38" t="str">
        <f ca="1">HLOOKUP('Сынып Фам'!T$1,'Пандер ФИО'!$B$2:$AT$50,MATCH(Сыныптар!AI9,'Пандер ФИО'!$B$2:$B$35,0),0)</f>
        <v xml:space="preserve"> </v>
      </c>
      <c r="U9" s="38" t="str">
        <f ca="1">HLOOKUP('Сынып Фам'!U$1,'Пандер ФИО'!$B$2:$AT$50,MATCH(Сыныптар!AK9,'Пандер ФИО'!$B$2:$B$35,0),0)</f>
        <v xml:space="preserve"> </v>
      </c>
      <c r="V9" s="38" t="str">
        <f ca="1">HLOOKUP('Сынып Фам'!V$1,'Пандер ФИО'!$B$2:$AT$50,MATCH(Сыныптар!AM9,'Пандер ФИО'!$B$2:$B$35,0),0)</f>
        <v xml:space="preserve"> </v>
      </c>
      <c r="W9" s="38" t="str">
        <f ca="1">HLOOKUP('Сынып Фам'!W$1,'Пандер ФИО'!$B$2:$AT$50,MATCH(Сыныптар!AO9,'Пандер ФИО'!$B$2:$B$35,0),0)</f>
        <v xml:space="preserve"> </v>
      </c>
      <c r="X9" s="38" t="str">
        <f ca="1">HLOOKUP('Сынып Фам'!X$1,'Пандер ФИО'!$B$2:$AT$50,MATCH(Сыныптар!AQ9,'Пандер ФИО'!$B$2:$B$35,0),0)</f>
        <v xml:space="preserve"> </v>
      </c>
      <c r="Y9" s="38" t="str">
        <f ca="1">HLOOKUP('Сынып Фам'!Y$1,'Пандер ФИО'!$B$2:$AT$50,MATCH(Сыныптар!AS9,'Пандер ФИО'!$B$2:$B$35,0),0)</f>
        <v xml:space="preserve"> </v>
      </c>
      <c r="Z9" s="38" t="str">
        <f ca="1">HLOOKUP('Сынып Фам'!Z$1,'Пандер ФИО'!$B$2:$AT$50,MATCH(Сыныптар!AU9,'Пандер ФИО'!$B$2:$B$35,0),0)</f>
        <v xml:space="preserve"> </v>
      </c>
      <c r="AA9" s="38" t="str">
        <f ca="1">HLOOKUP('Сынып Фам'!AA$1,'Пандер ФИО'!$B$2:$AT$50,MATCH(Сыныптар!AW9,'Пандер ФИО'!$B$2:$B$35,0),0)</f>
        <v xml:space="preserve"> </v>
      </c>
      <c r="AB9" s="38" t="str">
        <f ca="1">HLOOKUP('Сынып Фам'!AB$1,'Пандер ФИО'!$B$2:$AT$50,MATCH(Сыныптар!AY9,'Пандер ФИО'!$B$2:$B$35,0),0)</f>
        <v xml:space="preserve"> </v>
      </c>
      <c r="AC9" s="38" t="str">
        <f ca="1">HLOOKUP('Сынып Фам'!AC$1,'Пандер ФИО'!$B$2:$AT$50,MATCH(Сыныптар!BA9,'Пандер ФИО'!$B$2:$B$35,0),0)</f>
        <v xml:space="preserve"> </v>
      </c>
      <c r="AD9" s="38" t="e">
        <f>HLOOKUP('Сынып Фам'!AD$1,'Пандер ФИО'!$B$2:$AT$50,MATCH(Сыныптар!BA9,'Пандер ФИО'!$B$2:$B$35,0),0)</f>
        <v>#N/A</v>
      </c>
      <c r="AE9" s="38" t="e">
        <f ca="1">HLOOKUP('Сынып Фам'!AE$1,'Пандер ФИО'!$B$2:$AT$50,MATCH(Сыныптар!BB9,'Пандер ФИО'!$B$2:$B$35,0),0)</f>
        <v>#N/A</v>
      </c>
      <c r="AF9" s="38" t="e">
        <f>HLOOKUP('Сынып Фам'!AF$1,'Пандер ФИО'!$B$2:$AT$50,MATCH(Сыныптар!BC9,'Пандер ФИО'!$B$2:$B$35,0),0)</f>
        <v>#N/A</v>
      </c>
      <c r="AG9" s="38" t="e">
        <f>HLOOKUP('Сынып Фам'!AG$1,'Пандер ФИО'!$B$2:$AT$50,MATCH(Сыныптар!BD9,'Пандер ФИО'!$B$2:$B$35,0),0)</f>
        <v>#N/A</v>
      </c>
      <c r="AH9" s="38"/>
      <c r="AI9" s="38"/>
      <c r="AJ9" s="38"/>
      <c r="AK9" s="38"/>
      <c r="AL9" s="38"/>
      <c r="AM9" s="38"/>
      <c r="AN9" s="38"/>
      <c r="AO9" s="38"/>
      <c r="AP9" s="38"/>
      <c r="AQ9" s="38"/>
    </row>
    <row r="10" spans="1:43" ht="18.75" customHeight="1" x14ac:dyDescent="0.25">
      <c r="A10" s="5">
        <v>8</v>
      </c>
      <c r="B10" s="37" t="s">
        <v>29</v>
      </c>
      <c r="C10" s="5" t="s">
        <v>20</v>
      </c>
      <c r="D10" s="82">
        <v>1</v>
      </c>
      <c r="E10" s="13" t="str">
        <f ca="1">HLOOKUP('Сынып Фам'!E$1,'Пандер ФИО'!$B$2:$AT$50,MATCH(Сыныптар!E10,'Пандер ФИО'!$B$2:$B$35,0),0)</f>
        <v xml:space="preserve"> </v>
      </c>
      <c r="F10" s="13" t="str">
        <f ca="1">HLOOKUP('Сынып Фам'!F$1,'Пандер ФИО'!$B$2:$AT$50,MATCH(Сыныптар!G10,'Пандер ФИО'!$B$2:$B$35,0),0)</f>
        <v xml:space="preserve"> </v>
      </c>
      <c r="G10" s="13" t="str">
        <f ca="1">HLOOKUP('Сынып Фам'!G$1,'Пандер ФИО'!$B$2:$AT$50,MATCH(Сыныптар!I10,'Пандер ФИО'!$B$2:$B$35,0),0)</f>
        <v xml:space="preserve"> </v>
      </c>
      <c r="H10" s="13" t="str">
        <f ca="1">HLOOKUP('Сынып Фам'!H$1,'Пандер ФИО'!$B$2:$AT$50,MATCH(Сыныптар!K10,'Пандер ФИО'!$B$2:$B$35,0),0)</f>
        <v xml:space="preserve"> </v>
      </c>
      <c r="I10" s="13" t="str">
        <f ca="1">HLOOKUP('Сынып Фам'!I$1,'Пандер ФИО'!$B$2:$AT$50,MATCH(Сыныптар!M10,'Пандер ФИО'!$B$2:$B$35,0),0)</f>
        <v xml:space="preserve"> </v>
      </c>
      <c r="J10" s="13" t="str">
        <f ca="1">HLOOKUP('Сынып Фам'!J$1,'Пандер ФИО'!$B$2:$AT$50,MATCH(Сыныптар!O10,'Пандер ФИО'!$B$2:$B$35,0),0)</f>
        <v xml:space="preserve"> </v>
      </c>
      <c r="K10" s="13" t="str">
        <f ca="1">HLOOKUP('Сынып Фам'!K$1,'Пандер ФИО'!$B$2:$AT$50,MATCH(Сыныптар!Q10,'Пандер ФИО'!$B$2:$B$35,0),0)</f>
        <v xml:space="preserve"> </v>
      </c>
      <c r="L10" s="13" t="str">
        <f ca="1">HLOOKUP('Сынып Фам'!L$1,'Пандер ФИО'!$B$2:$AT$50,MATCH(Сыныптар!S10,'Пандер ФИО'!$B$2:$B$35,0),0)</f>
        <v xml:space="preserve"> </v>
      </c>
      <c r="M10" s="13" t="str">
        <f ca="1">HLOOKUP('Сынып Фам'!M$1,'Пандер ФИО'!$B$2:$AT$50,MATCH(Сыныптар!U10,'Пандер ФИО'!$B$2:$B$35,0),0)</f>
        <v xml:space="preserve"> </v>
      </c>
      <c r="N10" s="13" t="str">
        <f ca="1">HLOOKUP('Сынып Фам'!N$1,'Пандер ФИО'!$B$2:$AT$50,MATCH(Сыныптар!W10,'Пандер ФИО'!$B$2:$B$35,0),0)</f>
        <v xml:space="preserve"> </v>
      </c>
      <c r="O10" s="13" t="str">
        <f ca="1">HLOOKUP('Сынып Фам'!O$1,'Пандер ФИО'!$B$2:$AT$50,MATCH(Сыныптар!Y10,'Пандер ФИО'!$B$2:$B$35,0),0)</f>
        <v xml:space="preserve"> </v>
      </c>
      <c r="P10" s="13" t="str">
        <f ca="1">HLOOKUP('Сынып Фам'!P$1,'Пандер ФИО'!$B$2:$AT$50,MATCH(Сыныптар!AA10,'Пандер ФИО'!$B$2:$B$35,0),0)</f>
        <v xml:space="preserve"> </v>
      </c>
      <c r="Q10" s="13" t="str">
        <f ca="1">HLOOKUP('Сынып Фам'!Q$1,'Пандер ФИО'!$B$2:$AT$50,MATCH(Сыныптар!AC10,'Пандер ФИО'!$B$2:$B$35,0),0)</f>
        <v xml:space="preserve"> </v>
      </c>
      <c r="R10" s="13" t="str">
        <f ca="1">HLOOKUP('Сынып Фам'!R$1,'Пандер ФИО'!$B$2:$AT$50,MATCH(Сыныптар!AE10,'Пандер ФИО'!$B$2:$B$35,0),0)</f>
        <v xml:space="preserve"> </v>
      </c>
      <c r="S10" s="13" t="str">
        <f ca="1">HLOOKUP('Сынып Фам'!S$1,'Пандер ФИО'!$B$2:$AT$50,MATCH(Сыныптар!AG10,'Пандер ФИО'!$B$2:$B$35,0),0)</f>
        <v xml:space="preserve"> </v>
      </c>
      <c r="T10" s="13" t="str">
        <f ca="1">HLOOKUP('Сынып Фам'!T$1,'Пандер ФИО'!$B$2:$AT$50,MATCH(Сыныптар!AI10,'Пандер ФИО'!$B$2:$B$35,0),0)</f>
        <v xml:space="preserve"> </v>
      </c>
      <c r="U10" s="13" t="str">
        <f ca="1">HLOOKUP('Сынып Фам'!U$1,'Пандер ФИО'!$B$2:$AT$50,MATCH(Сыныптар!AK10,'Пандер ФИО'!$B$2:$B$35,0),0)</f>
        <v xml:space="preserve"> </v>
      </c>
      <c r="V10" s="13" t="str">
        <f ca="1">HLOOKUP('Сынып Фам'!V$1,'Пандер ФИО'!$B$2:$AT$50,MATCH(Сыныптар!AM10,'Пандер ФИО'!$B$2:$B$35,0),0)</f>
        <v xml:space="preserve"> </v>
      </c>
      <c r="W10" s="13" t="str">
        <f ca="1">HLOOKUP('Сынып Фам'!W$1,'Пандер ФИО'!$B$2:$AT$50,MATCH(Сыныптар!AO10,'Пандер ФИО'!$B$2:$B$35,0),0)</f>
        <v xml:space="preserve"> </v>
      </c>
      <c r="X10" s="13" t="str">
        <f ca="1">HLOOKUP('Сынып Фам'!X$1,'Пандер ФИО'!$B$2:$AT$50,MATCH(Сыныптар!AQ10,'Пандер ФИО'!$B$2:$B$35,0),0)</f>
        <v xml:space="preserve"> </v>
      </c>
      <c r="Y10" s="13" t="str">
        <f ca="1">HLOOKUP('Сынып Фам'!Y$1,'Пандер ФИО'!$B$2:$AT$50,MATCH(Сыныптар!AS10,'Пандер ФИО'!$B$2:$B$35,0),0)</f>
        <v xml:space="preserve"> </v>
      </c>
      <c r="Z10" s="13" t="str">
        <f ca="1">HLOOKUP('Сынып Фам'!Z$1,'Пандер ФИО'!$B$2:$AT$50,MATCH(Сыныптар!AU10,'Пандер ФИО'!$B$2:$B$35,0),0)</f>
        <v xml:space="preserve"> </v>
      </c>
      <c r="AA10" s="13" t="str">
        <f ca="1">HLOOKUP('Сынып Фам'!AA$1,'Пандер ФИО'!$B$2:$AT$50,MATCH(Сыныптар!AW10,'Пандер ФИО'!$B$2:$B$35,0),0)</f>
        <v xml:space="preserve"> </v>
      </c>
      <c r="AB10" s="13" t="str">
        <f ca="1">HLOOKUP('Сынып Фам'!AB$1,'Пандер ФИО'!$B$2:$AT$50,MATCH(Сыныптар!AY10,'Пандер ФИО'!$B$2:$B$35,0),0)</f>
        <v xml:space="preserve"> </v>
      </c>
      <c r="AC10" s="13" t="str">
        <f ca="1">HLOOKUP('Сынып Фам'!AC$1,'Пандер ФИО'!$B$2:$AT$50,MATCH(Сыныптар!BA10,'Пандер ФИО'!$B$2:$B$35,0),0)</f>
        <v xml:space="preserve"> </v>
      </c>
      <c r="AD10" s="13" t="e">
        <f>HLOOKUP('Сынып Фам'!AD$1,'Пандер ФИО'!$B$2:$AT$50,MATCH(Сыныптар!BA10,'Пандер ФИО'!$B$2:$B$35,0),0)</f>
        <v>#N/A</v>
      </c>
      <c r="AE10" s="13" t="e">
        <f ca="1">HLOOKUP('Сынып Фам'!AE$1,'Пандер ФИО'!$B$2:$AT$50,MATCH(Сыныптар!BB10,'Пандер ФИО'!$B$2:$B$35,0),0)</f>
        <v>#N/A</v>
      </c>
      <c r="AF10" s="13" t="e">
        <f>HLOOKUP('Сынып Фам'!AF$1,'Пандер ФИО'!$B$2:$AT$50,MATCH(Сыныптар!BC10,'Пандер ФИО'!$B$2:$B$35,0),0)</f>
        <v>#N/A</v>
      </c>
      <c r="AG10" s="13" t="e">
        <f>HLOOKUP('Сынып Фам'!AG$1,'Пандер ФИО'!$B$2:$AT$50,MATCH(Сыныптар!BD10,'Пандер ФИО'!$B$2:$B$35,0),0)</f>
        <v>#N/A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x14ac:dyDescent="0.25">
      <c r="A11" s="14">
        <v>9</v>
      </c>
      <c r="B11" s="14"/>
      <c r="C11" s="14" t="s">
        <v>22</v>
      </c>
      <c r="D11" s="83">
        <v>2</v>
      </c>
      <c r="E11" s="38" t="str">
        <f ca="1">HLOOKUP('Сынып Фам'!E$1,'Пандер ФИО'!$B$2:$AT$50,MATCH(Сыныптар!E11,'Пандер ФИО'!$B$2:$B$35,0),0)</f>
        <v xml:space="preserve"> </v>
      </c>
      <c r="F11" s="38" t="str">
        <f ca="1">HLOOKUP('Сынып Фам'!F$1,'Пандер ФИО'!$B$2:$AT$50,MATCH(Сыныптар!G11,'Пандер ФИО'!$B$2:$B$35,0),0)</f>
        <v xml:space="preserve"> </v>
      </c>
      <c r="G11" s="38" t="str">
        <f ca="1">HLOOKUP('Сынып Фам'!G$1,'Пандер ФИО'!$B$2:$AT$50,MATCH(Сыныптар!I11,'Пандер ФИО'!$B$2:$B$35,0),0)</f>
        <v xml:space="preserve"> </v>
      </c>
      <c r="H11" s="38" t="str">
        <f ca="1">HLOOKUP('Сынып Фам'!H$1,'Пандер ФИО'!$B$2:$AT$50,MATCH(Сыныптар!K11,'Пандер ФИО'!$B$2:$B$35,0),0)</f>
        <v xml:space="preserve"> </v>
      </c>
      <c r="I11" s="38" t="str">
        <f ca="1">HLOOKUP('Сынып Фам'!I$1,'Пандер ФИО'!$B$2:$AT$50,MATCH(Сыныптар!M11,'Пандер ФИО'!$B$2:$B$35,0),0)</f>
        <v xml:space="preserve"> </v>
      </c>
      <c r="J11" s="38" t="str">
        <f ca="1">HLOOKUP('Сынып Фам'!J$1,'Пандер ФИО'!$B$2:$AT$50,MATCH(Сыныптар!O11,'Пандер ФИО'!$B$2:$B$35,0),0)</f>
        <v xml:space="preserve"> </v>
      </c>
      <c r="K11" s="38" t="str">
        <f ca="1">HLOOKUP('Сынып Фам'!K$1,'Пандер ФИО'!$B$2:$AT$50,MATCH(Сыныптар!Q11,'Пандер ФИО'!$B$2:$B$35,0),0)</f>
        <v xml:space="preserve"> </v>
      </c>
      <c r="L11" s="38" t="str">
        <f ca="1">HLOOKUP('Сынып Фам'!L$1,'Пандер ФИО'!$B$2:$AT$50,MATCH(Сыныптар!S11,'Пандер ФИО'!$B$2:$B$35,0),0)</f>
        <v xml:space="preserve"> </v>
      </c>
      <c r="M11" s="38" t="str">
        <f ca="1">HLOOKUP('Сынып Фам'!M$1,'Пандер ФИО'!$B$2:$AT$50,MATCH(Сыныптар!U11,'Пандер ФИО'!$B$2:$B$35,0),0)</f>
        <v xml:space="preserve"> </v>
      </c>
      <c r="N11" s="38" t="str">
        <f ca="1">HLOOKUP('Сынып Фам'!N$1,'Пандер ФИО'!$B$2:$AT$50,MATCH(Сыныптар!W11,'Пандер ФИО'!$B$2:$B$35,0),0)</f>
        <v xml:space="preserve"> </v>
      </c>
      <c r="O11" s="38" t="str">
        <f ca="1">HLOOKUP('Сынып Фам'!O$1,'Пандер ФИО'!$B$2:$AT$50,MATCH(Сыныптар!Y11,'Пандер ФИО'!$B$2:$B$35,0),0)</f>
        <v xml:space="preserve"> </v>
      </c>
      <c r="P11" s="38" t="str">
        <f ca="1">HLOOKUP('Сынып Фам'!P$1,'Пандер ФИО'!$B$2:$AT$50,MATCH(Сыныптар!AA11,'Пандер ФИО'!$B$2:$B$35,0),0)</f>
        <v xml:space="preserve"> </v>
      </c>
      <c r="Q11" s="38" t="str">
        <f ca="1">HLOOKUP('Сынып Фам'!Q$1,'Пандер ФИО'!$B$2:$AT$50,MATCH(Сыныптар!AC11,'Пандер ФИО'!$B$2:$B$35,0),0)</f>
        <v xml:space="preserve"> </v>
      </c>
      <c r="R11" s="38" t="str">
        <f ca="1">HLOOKUP('Сынып Фам'!R$1,'Пандер ФИО'!$B$2:$AT$50,MATCH(Сыныптар!AE11,'Пандер ФИО'!$B$2:$B$35,0),0)</f>
        <v xml:space="preserve"> </v>
      </c>
      <c r="S11" s="38" t="str">
        <f ca="1">HLOOKUP('Сынып Фам'!S$1,'Пандер ФИО'!$B$2:$AT$50,MATCH(Сыныптар!AG11,'Пандер ФИО'!$B$2:$B$35,0),0)</f>
        <v xml:space="preserve"> </v>
      </c>
      <c r="T11" s="38" t="str">
        <f ca="1">HLOOKUP('Сынып Фам'!T$1,'Пандер ФИО'!$B$2:$AT$50,MATCH(Сыныптар!AI11,'Пандер ФИО'!$B$2:$B$35,0),0)</f>
        <v xml:space="preserve"> </v>
      </c>
      <c r="U11" s="38" t="str">
        <f ca="1">HLOOKUP('Сынып Фам'!U$1,'Пандер ФИО'!$B$2:$AT$50,MATCH(Сыныптар!AK11,'Пандер ФИО'!$B$2:$B$35,0),0)</f>
        <v xml:space="preserve"> </v>
      </c>
      <c r="V11" s="38" t="str">
        <f ca="1">HLOOKUP('Сынып Фам'!V$1,'Пандер ФИО'!$B$2:$AT$50,MATCH(Сыныптар!AM11,'Пандер ФИО'!$B$2:$B$35,0),0)</f>
        <v xml:space="preserve"> </v>
      </c>
      <c r="W11" s="38" t="str">
        <f ca="1">HLOOKUP('Сынып Фам'!W$1,'Пандер ФИО'!$B$2:$AT$50,MATCH(Сыныптар!AO11,'Пандер ФИО'!$B$2:$B$35,0),0)</f>
        <v xml:space="preserve"> </v>
      </c>
      <c r="X11" s="38" t="str">
        <f ca="1">HLOOKUP('Сынып Фам'!X$1,'Пандер ФИО'!$B$2:$AT$50,MATCH(Сыныптар!AQ11,'Пандер ФИО'!$B$2:$B$35,0),0)</f>
        <v xml:space="preserve"> </v>
      </c>
      <c r="Y11" s="38" t="str">
        <f ca="1">HLOOKUP('Сынып Фам'!Y$1,'Пандер ФИО'!$B$2:$AT$50,MATCH(Сыныптар!AS11,'Пандер ФИО'!$B$2:$B$35,0),0)</f>
        <v xml:space="preserve"> </v>
      </c>
      <c r="Z11" s="38" t="str">
        <f ca="1">HLOOKUP('Сынып Фам'!Z$1,'Пандер ФИО'!$B$2:$AT$50,MATCH(Сыныптар!AU11,'Пандер ФИО'!$B$2:$B$35,0),0)</f>
        <v xml:space="preserve"> </v>
      </c>
      <c r="AA11" s="38" t="str">
        <f ca="1">HLOOKUP('Сынып Фам'!AA$1,'Пандер ФИО'!$B$2:$AT$50,MATCH(Сыныптар!AW11,'Пандер ФИО'!$B$2:$B$35,0),0)</f>
        <v xml:space="preserve"> </v>
      </c>
      <c r="AB11" s="38" t="str">
        <f ca="1">HLOOKUP('Сынып Фам'!AB$1,'Пандер ФИО'!$B$2:$AT$50,MATCH(Сыныптар!AY11,'Пандер ФИО'!$B$2:$B$35,0),0)</f>
        <v xml:space="preserve"> </v>
      </c>
      <c r="AC11" s="38" t="str">
        <f ca="1">HLOOKUP('Сынып Фам'!AC$1,'Пандер ФИО'!$B$2:$AT$50,MATCH(Сыныптар!BA11,'Пандер ФИО'!$B$2:$B$35,0),0)</f>
        <v xml:space="preserve"> </v>
      </c>
      <c r="AD11" s="38" t="e">
        <f>HLOOKUP('Сынып Фам'!AD$1,'Пандер ФИО'!$B$2:$AT$50,MATCH(Сыныптар!BA11,'Пандер ФИО'!$B$2:$B$35,0),0)</f>
        <v>#N/A</v>
      </c>
      <c r="AE11" s="38" t="e">
        <f ca="1">HLOOKUP('Сынып Фам'!AE$1,'Пандер ФИО'!$B$2:$AT$50,MATCH(Сыныптар!BB11,'Пандер ФИО'!$B$2:$B$35,0),0)</f>
        <v>#N/A</v>
      </c>
      <c r="AF11" s="38" t="e">
        <f>HLOOKUP('Сынып Фам'!AF$1,'Пандер ФИО'!$B$2:$AT$50,MATCH(Сыныптар!BC11,'Пандер ФИО'!$B$2:$B$35,0),0)</f>
        <v>#N/A</v>
      </c>
      <c r="AG11" s="38" t="e">
        <f>HLOOKUP('Сынып Фам'!AG$1,'Пандер ФИО'!$B$2:$AT$50,MATCH(Сыныптар!BD11,'Пандер ФИО'!$B$2:$B$35,0),0)</f>
        <v>#N/A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x14ac:dyDescent="0.25">
      <c r="A12" s="5">
        <v>10</v>
      </c>
      <c r="B12" s="5"/>
      <c r="C12" s="5" t="s">
        <v>23</v>
      </c>
      <c r="D12" s="82">
        <v>3</v>
      </c>
      <c r="E12" s="13" t="str">
        <f ca="1">HLOOKUP('Сынып Фам'!E$1,'Пандер ФИО'!$B$2:$AT$50,MATCH(Сыныптар!E12,'Пандер ФИО'!$B$2:$B$35,0),0)</f>
        <v xml:space="preserve"> </v>
      </c>
      <c r="F12" s="13" t="str">
        <f ca="1">HLOOKUP('Сынып Фам'!F$1,'Пандер ФИО'!$B$2:$AT$50,MATCH(Сыныптар!G12,'Пандер ФИО'!$B$2:$B$35,0),0)</f>
        <v xml:space="preserve"> </v>
      </c>
      <c r="G12" s="13" t="str">
        <f ca="1">HLOOKUP('Сынып Фам'!G$1,'Пандер ФИО'!$B$2:$AT$50,MATCH(Сыныптар!I12,'Пандер ФИО'!$B$2:$B$35,0),0)</f>
        <v xml:space="preserve"> </v>
      </c>
      <c r="H12" s="13" t="str">
        <f ca="1">HLOOKUP('Сынып Фам'!H$1,'Пандер ФИО'!$B$2:$AT$50,MATCH(Сыныптар!K12,'Пандер ФИО'!$B$2:$B$35,0),0)</f>
        <v xml:space="preserve"> </v>
      </c>
      <c r="I12" s="13" t="str">
        <f ca="1">HLOOKUP('Сынып Фам'!I$1,'Пандер ФИО'!$B$2:$AT$50,MATCH(Сыныптар!M12,'Пандер ФИО'!$B$2:$B$35,0),0)</f>
        <v xml:space="preserve"> </v>
      </c>
      <c r="J12" s="13" t="str">
        <f ca="1">HLOOKUP('Сынып Фам'!J$1,'Пандер ФИО'!$B$2:$AT$50,MATCH(Сыныптар!O12,'Пандер ФИО'!$B$2:$B$35,0),0)</f>
        <v xml:space="preserve"> </v>
      </c>
      <c r="K12" s="13" t="str">
        <f ca="1">HLOOKUP('Сынып Фам'!K$1,'Пандер ФИО'!$B$2:$AT$50,MATCH(Сыныптар!Q12,'Пандер ФИО'!$B$2:$B$35,0),0)</f>
        <v xml:space="preserve"> </v>
      </c>
      <c r="L12" s="13" t="str">
        <f ca="1">HLOOKUP('Сынып Фам'!L$1,'Пандер ФИО'!$B$2:$AT$50,MATCH(Сыныптар!S12,'Пандер ФИО'!$B$2:$B$35,0),0)</f>
        <v xml:space="preserve"> </v>
      </c>
      <c r="M12" s="13" t="str">
        <f ca="1">HLOOKUP('Сынып Фам'!M$1,'Пандер ФИО'!$B$2:$AT$50,MATCH(Сыныптар!U12,'Пандер ФИО'!$B$2:$B$35,0),0)</f>
        <v xml:space="preserve"> </v>
      </c>
      <c r="N12" s="13" t="str">
        <f ca="1">HLOOKUP('Сынып Фам'!N$1,'Пандер ФИО'!$B$2:$AT$50,MATCH(Сыныптар!W12,'Пандер ФИО'!$B$2:$B$35,0),0)</f>
        <v xml:space="preserve"> </v>
      </c>
      <c r="O12" s="13" t="str">
        <f ca="1">HLOOKUP('Сынып Фам'!O$1,'Пандер ФИО'!$B$2:$AT$50,MATCH(Сыныптар!Y12,'Пандер ФИО'!$B$2:$B$35,0),0)</f>
        <v xml:space="preserve"> </v>
      </c>
      <c r="P12" s="13" t="str">
        <f ca="1">HLOOKUP('Сынып Фам'!P$1,'Пандер ФИО'!$B$2:$AT$50,MATCH(Сыныптар!AA12,'Пандер ФИО'!$B$2:$B$35,0),0)</f>
        <v xml:space="preserve"> </v>
      </c>
      <c r="Q12" s="13" t="str">
        <f ca="1">HLOOKUP('Сынып Фам'!Q$1,'Пандер ФИО'!$B$2:$AT$50,MATCH(Сыныптар!AC12,'Пандер ФИО'!$B$2:$B$35,0),0)</f>
        <v xml:space="preserve"> </v>
      </c>
      <c r="R12" s="13" t="str">
        <f ca="1">HLOOKUP('Сынып Фам'!R$1,'Пандер ФИО'!$B$2:$AT$50,MATCH(Сыныптар!AE12,'Пандер ФИО'!$B$2:$B$35,0),0)</f>
        <v xml:space="preserve"> </v>
      </c>
      <c r="S12" s="13" t="str">
        <f ca="1">HLOOKUP('Сынып Фам'!S$1,'Пандер ФИО'!$B$2:$AT$50,MATCH(Сыныптар!AG12,'Пандер ФИО'!$B$2:$B$35,0),0)</f>
        <v xml:space="preserve"> </v>
      </c>
      <c r="T12" s="13" t="str">
        <f ca="1">HLOOKUP('Сынып Фам'!T$1,'Пандер ФИО'!$B$2:$AT$50,MATCH(Сыныптар!AI12,'Пандер ФИО'!$B$2:$B$35,0),0)</f>
        <v xml:space="preserve"> </v>
      </c>
      <c r="U12" s="13" t="str">
        <f ca="1">HLOOKUP('Сынып Фам'!U$1,'Пандер ФИО'!$B$2:$AT$50,MATCH(Сыныптар!AK12,'Пандер ФИО'!$B$2:$B$35,0),0)</f>
        <v xml:space="preserve"> </v>
      </c>
      <c r="V12" s="13" t="str">
        <f ca="1">HLOOKUP('Сынып Фам'!V$1,'Пандер ФИО'!$B$2:$AT$50,MATCH(Сыныптар!AM12,'Пандер ФИО'!$B$2:$B$35,0),0)</f>
        <v xml:space="preserve"> </v>
      </c>
      <c r="W12" s="13" t="str">
        <f ca="1">HLOOKUP('Сынып Фам'!W$1,'Пандер ФИО'!$B$2:$AT$50,MATCH(Сыныптар!AO12,'Пандер ФИО'!$B$2:$B$35,0),0)</f>
        <v xml:space="preserve"> </v>
      </c>
      <c r="X12" s="13" t="str">
        <f ca="1">HLOOKUP('Сынып Фам'!X$1,'Пандер ФИО'!$B$2:$AT$50,MATCH(Сыныптар!AQ12,'Пандер ФИО'!$B$2:$B$35,0),0)</f>
        <v xml:space="preserve"> </v>
      </c>
      <c r="Y12" s="13" t="str">
        <f ca="1">HLOOKUP('Сынып Фам'!Y$1,'Пандер ФИО'!$B$2:$AT$50,MATCH(Сыныптар!AS12,'Пандер ФИО'!$B$2:$B$35,0),0)</f>
        <v xml:space="preserve"> </v>
      </c>
      <c r="Z12" s="13" t="str">
        <f ca="1">HLOOKUP('Сынып Фам'!Z$1,'Пандер ФИО'!$B$2:$AT$50,MATCH(Сыныптар!AU12,'Пандер ФИО'!$B$2:$B$35,0),0)</f>
        <v xml:space="preserve"> </v>
      </c>
      <c r="AA12" s="13" t="str">
        <f ca="1">HLOOKUP('Сынып Фам'!AA$1,'Пандер ФИО'!$B$2:$AT$50,MATCH(Сыныптар!AW12,'Пандер ФИО'!$B$2:$B$35,0),0)</f>
        <v xml:space="preserve"> </v>
      </c>
      <c r="AB12" s="13" t="str">
        <f ca="1">HLOOKUP('Сынып Фам'!AB$1,'Пандер ФИО'!$B$2:$AT$50,MATCH(Сыныптар!AY12,'Пандер ФИО'!$B$2:$B$35,0),0)</f>
        <v xml:space="preserve"> </v>
      </c>
      <c r="AC12" s="13" t="str">
        <f ca="1">HLOOKUP('Сынып Фам'!AC$1,'Пандер ФИО'!$B$2:$AT$50,MATCH(Сыныптар!BA12,'Пандер ФИО'!$B$2:$B$35,0),0)</f>
        <v xml:space="preserve"> </v>
      </c>
      <c r="AD12" s="13" t="e">
        <f>HLOOKUP('Сынып Фам'!AD$1,'Пандер ФИО'!$B$2:$AT$50,MATCH(Сыныптар!BA12,'Пандер ФИО'!$B$2:$B$35,0),0)</f>
        <v>#N/A</v>
      </c>
      <c r="AE12" s="13" t="e">
        <f ca="1">HLOOKUP('Сынып Фам'!AE$1,'Пандер ФИО'!$B$2:$AT$50,MATCH(Сыныптар!BB12,'Пандер ФИО'!$B$2:$B$35,0),0)</f>
        <v>#N/A</v>
      </c>
      <c r="AF12" s="13" t="e">
        <f>HLOOKUP('Сынып Фам'!AF$1,'Пандер ФИО'!$B$2:$AT$50,MATCH(Сыныптар!BC12,'Пандер ФИО'!$B$2:$B$35,0),0)</f>
        <v>#N/A</v>
      </c>
      <c r="AG12" s="13" t="e">
        <f>HLOOKUP('Сынып Фам'!AG$1,'Пандер ФИО'!$B$2:$AT$50,MATCH(Сыныптар!BD12,'Пандер ФИО'!$B$2:$B$35,0),0)</f>
        <v>#N/A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x14ac:dyDescent="0.25">
      <c r="A13" s="14">
        <v>11</v>
      </c>
      <c r="B13" s="14"/>
      <c r="C13" s="14" t="s">
        <v>24</v>
      </c>
      <c r="D13" s="83">
        <v>4</v>
      </c>
      <c r="E13" s="38" t="str">
        <f ca="1">HLOOKUP('Сынып Фам'!E$1,'Пандер ФИО'!$B$2:$AT$50,MATCH(Сыныптар!E13,'Пандер ФИО'!$B$2:$B$35,0),0)</f>
        <v xml:space="preserve"> </v>
      </c>
      <c r="F13" s="38" t="str">
        <f ca="1">HLOOKUP('Сынып Фам'!F$1,'Пандер ФИО'!$B$2:$AT$50,MATCH(Сыныптар!G13,'Пандер ФИО'!$B$2:$B$35,0),0)</f>
        <v xml:space="preserve"> </v>
      </c>
      <c r="G13" s="38" t="str">
        <f ca="1">HLOOKUP('Сынып Фам'!G$1,'Пандер ФИО'!$B$2:$AT$50,MATCH(Сыныптар!I13,'Пандер ФИО'!$B$2:$B$35,0),0)</f>
        <v xml:space="preserve"> </v>
      </c>
      <c r="H13" s="38" t="str">
        <f ca="1">HLOOKUP('Сынып Фам'!H$1,'Пандер ФИО'!$B$2:$AT$50,MATCH(Сыныптар!K13,'Пандер ФИО'!$B$2:$B$35,0),0)</f>
        <v xml:space="preserve"> </v>
      </c>
      <c r="I13" s="38" t="str">
        <f ca="1">HLOOKUP('Сынып Фам'!I$1,'Пандер ФИО'!$B$2:$AT$50,MATCH(Сыныптар!M13,'Пандер ФИО'!$B$2:$B$35,0),0)</f>
        <v xml:space="preserve"> </v>
      </c>
      <c r="J13" s="38" t="str">
        <f ca="1">HLOOKUP('Сынып Фам'!J$1,'Пандер ФИО'!$B$2:$AT$50,MATCH(Сыныптар!O13,'Пандер ФИО'!$B$2:$B$35,0),0)</f>
        <v xml:space="preserve"> </v>
      </c>
      <c r="K13" s="38" t="str">
        <f ca="1">HLOOKUP('Сынып Фам'!K$1,'Пандер ФИО'!$B$2:$AT$50,MATCH(Сыныптар!Q13,'Пандер ФИО'!$B$2:$B$35,0),0)</f>
        <v xml:space="preserve"> </v>
      </c>
      <c r="L13" s="38" t="str">
        <f ca="1">HLOOKUP('Сынып Фам'!L$1,'Пандер ФИО'!$B$2:$AT$50,MATCH(Сыныптар!S13,'Пандер ФИО'!$B$2:$B$35,0),0)</f>
        <v xml:space="preserve"> </v>
      </c>
      <c r="M13" s="38" t="str">
        <f ca="1">HLOOKUP('Сынып Фам'!M$1,'Пандер ФИО'!$B$2:$AT$50,MATCH(Сыныптар!U13,'Пандер ФИО'!$B$2:$B$35,0),0)</f>
        <v xml:space="preserve"> </v>
      </c>
      <c r="N13" s="38" t="str">
        <f ca="1">HLOOKUP('Сынып Фам'!N$1,'Пандер ФИО'!$B$2:$AT$50,MATCH(Сыныптар!W13,'Пандер ФИО'!$B$2:$B$35,0),0)</f>
        <v xml:space="preserve"> </v>
      </c>
      <c r="O13" s="38" t="str">
        <f ca="1">HLOOKUP('Сынып Фам'!O$1,'Пандер ФИО'!$B$2:$AT$50,MATCH(Сыныптар!Y13,'Пандер ФИО'!$B$2:$B$35,0),0)</f>
        <v xml:space="preserve"> </v>
      </c>
      <c r="P13" s="38" t="str">
        <f ca="1">HLOOKUP('Сынып Фам'!P$1,'Пандер ФИО'!$B$2:$AT$50,MATCH(Сыныптар!AA13,'Пандер ФИО'!$B$2:$B$35,0),0)</f>
        <v xml:space="preserve"> </v>
      </c>
      <c r="Q13" s="38" t="str">
        <f ca="1">HLOOKUP('Сынып Фам'!Q$1,'Пандер ФИО'!$B$2:$AT$50,MATCH(Сыныптар!AC13,'Пандер ФИО'!$B$2:$B$35,0),0)</f>
        <v xml:space="preserve"> </v>
      </c>
      <c r="R13" s="38" t="str">
        <f ca="1">HLOOKUP('Сынып Фам'!R$1,'Пандер ФИО'!$B$2:$AT$50,MATCH(Сыныптар!AE13,'Пандер ФИО'!$B$2:$B$35,0),0)</f>
        <v xml:space="preserve"> </v>
      </c>
      <c r="S13" s="38" t="str">
        <f ca="1">HLOOKUP('Сынып Фам'!S$1,'Пандер ФИО'!$B$2:$AT$50,MATCH(Сыныптар!AG13,'Пандер ФИО'!$B$2:$B$35,0),0)</f>
        <v xml:space="preserve"> </v>
      </c>
      <c r="T13" s="38" t="str">
        <f ca="1">HLOOKUP('Сынып Фам'!T$1,'Пандер ФИО'!$B$2:$AT$50,MATCH(Сыныптар!AI13,'Пандер ФИО'!$B$2:$B$35,0),0)</f>
        <v xml:space="preserve"> </v>
      </c>
      <c r="U13" s="38" t="str">
        <f ca="1">HLOOKUP('Сынып Фам'!U$1,'Пандер ФИО'!$B$2:$AT$50,MATCH(Сыныптар!AK13,'Пандер ФИО'!$B$2:$B$35,0),0)</f>
        <v xml:space="preserve"> </v>
      </c>
      <c r="V13" s="38" t="str">
        <f ca="1">HLOOKUP('Сынып Фам'!V$1,'Пандер ФИО'!$B$2:$AT$50,MATCH(Сыныптар!AM13,'Пандер ФИО'!$B$2:$B$35,0),0)</f>
        <v xml:space="preserve"> </v>
      </c>
      <c r="W13" s="38" t="str">
        <f ca="1">HLOOKUP('Сынып Фам'!W$1,'Пандер ФИО'!$B$2:$AT$50,MATCH(Сыныптар!AO13,'Пандер ФИО'!$B$2:$B$35,0),0)</f>
        <v xml:space="preserve"> </v>
      </c>
      <c r="X13" s="38" t="str">
        <f ca="1">HLOOKUP('Сынып Фам'!X$1,'Пандер ФИО'!$B$2:$AT$50,MATCH(Сыныптар!AQ13,'Пандер ФИО'!$B$2:$B$35,0),0)</f>
        <v xml:space="preserve"> </v>
      </c>
      <c r="Y13" s="38" t="str">
        <f ca="1">HLOOKUP('Сынып Фам'!Y$1,'Пандер ФИО'!$B$2:$AT$50,MATCH(Сыныптар!AS13,'Пандер ФИО'!$B$2:$B$35,0),0)</f>
        <v xml:space="preserve"> </v>
      </c>
      <c r="Z13" s="38" t="str">
        <f ca="1">HLOOKUP('Сынып Фам'!Z$1,'Пандер ФИО'!$B$2:$AT$50,MATCH(Сыныптар!AU13,'Пандер ФИО'!$B$2:$B$35,0),0)</f>
        <v xml:space="preserve"> </v>
      </c>
      <c r="AA13" s="38" t="str">
        <f ca="1">HLOOKUP('Сынып Фам'!AA$1,'Пандер ФИО'!$B$2:$AT$50,MATCH(Сыныптар!AW13,'Пандер ФИО'!$B$2:$B$35,0),0)</f>
        <v xml:space="preserve"> </v>
      </c>
      <c r="AB13" s="38" t="str">
        <f ca="1">HLOOKUP('Сынып Фам'!AB$1,'Пандер ФИО'!$B$2:$AT$50,MATCH(Сыныптар!AY13,'Пандер ФИО'!$B$2:$B$35,0),0)</f>
        <v xml:space="preserve"> </v>
      </c>
      <c r="AC13" s="38" t="str">
        <f ca="1">HLOOKUP('Сынып Фам'!AC$1,'Пандер ФИО'!$B$2:$AT$50,MATCH(Сыныптар!BA13,'Пандер ФИО'!$B$2:$B$35,0),0)</f>
        <v xml:space="preserve"> </v>
      </c>
      <c r="AD13" s="38" t="e">
        <f>HLOOKUP('Сынып Фам'!AD$1,'Пандер ФИО'!$B$2:$AT$50,MATCH(Сыныптар!BA13,'Пандер ФИО'!$B$2:$B$35,0),0)</f>
        <v>#N/A</v>
      </c>
      <c r="AE13" s="38" t="e">
        <f ca="1">HLOOKUP('Сынып Фам'!AE$1,'Пандер ФИО'!$B$2:$AT$50,MATCH(Сыныптар!BB13,'Пандер ФИО'!$B$2:$B$35,0),0)</f>
        <v>#N/A</v>
      </c>
      <c r="AF13" s="38" t="e">
        <f>HLOOKUP('Сынып Фам'!AF$1,'Пандер ФИО'!$B$2:$AT$50,MATCH(Сыныптар!BC13,'Пандер ФИО'!$B$2:$B$35,0),0)</f>
        <v>#N/A</v>
      </c>
      <c r="AG13" s="38" t="e">
        <f>HLOOKUP('Сынып Фам'!AG$1,'Пандер ФИО'!$B$2:$AT$50,MATCH(Сыныптар!BD13,'Пандер ФИО'!$B$2:$B$35,0),0)</f>
        <v>#N/A</v>
      </c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x14ac:dyDescent="0.25">
      <c r="A14" s="5">
        <v>12</v>
      </c>
      <c r="B14" s="5"/>
      <c r="C14" s="5" t="s">
        <v>25</v>
      </c>
      <c r="D14" s="82">
        <v>5</v>
      </c>
      <c r="E14" s="13" t="str">
        <f ca="1">HLOOKUP('Сынып Фам'!E$1,'Пандер ФИО'!$B$2:$AT$50,MATCH(Сыныптар!E14,'Пандер ФИО'!$B$2:$B$35,0),0)</f>
        <v xml:space="preserve"> </v>
      </c>
      <c r="F14" s="13" t="str">
        <f ca="1">HLOOKUP('Сынып Фам'!F$1,'Пандер ФИО'!$B$2:$AT$50,MATCH(Сыныптар!G14,'Пандер ФИО'!$B$2:$B$35,0),0)</f>
        <v xml:space="preserve"> </v>
      </c>
      <c r="G14" s="13" t="str">
        <f ca="1">HLOOKUP('Сынып Фам'!G$1,'Пандер ФИО'!$B$2:$AT$50,MATCH(Сыныптар!I14,'Пандер ФИО'!$B$2:$B$35,0),0)</f>
        <v xml:space="preserve"> </v>
      </c>
      <c r="H14" s="13" t="str">
        <f ca="1">HLOOKUP('Сынып Фам'!H$1,'Пандер ФИО'!$B$2:$AT$50,MATCH(Сыныптар!K14,'Пандер ФИО'!$B$2:$B$35,0),0)</f>
        <v xml:space="preserve"> </v>
      </c>
      <c r="I14" s="13" t="str">
        <f ca="1">HLOOKUP('Сынып Фам'!I$1,'Пандер ФИО'!$B$2:$AT$50,MATCH(Сыныптар!M14,'Пандер ФИО'!$B$2:$B$35,0),0)</f>
        <v xml:space="preserve"> </v>
      </c>
      <c r="J14" s="13" t="str">
        <f ca="1">HLOOKUP('Сынып Фам'!J$1,'Пандер ФИО'!$B$2:$AT$50,MATCH(Сыныптар!O14,'Пандер ФИО'!$B$2:$B$35,0),0)</f>
        <v xml:space="preserve"> </v>
      </c>
      <c r="K14" s="13" t="str">
        <f ca="1">HLOOKUP('Сынып Фам'!K$1,'Пандер ФИО'!$B$2:$AT$50,MATCH(Сыныптар!Q14,'Пандер ФИО'!$B$2:$B$35,0),0)</f>
        <v xml:space="preserve"> </v>
      </c>
      <c r="L14" s="13" t="str">
        <f ca="1">HLOOKUP('Сынып Фам'!L$1,'Пандер ФИО'!$B$2:$AT$50,MATCH(Сыныптар!S14,'Пандер ФИО'!$B$2:$B$35,0),0)</f>
        <v xml:space="preserve"> </v>
      </c>
      <c r="M14" s="13" t="str">
        <f ca="1">HLOOKUP('Сынып Фам'!M$1,'Пандер ФИО'!$B$2:$AT$50,MATCH(Сыныптар!U14,'Пандер ФИО'!$B$2:$B$35,0),0)</f>
        <v xml:space="preserve"> </v>
      </c>
      <c r="N14" s="13" t="str">
        <f ca="1">HLOOKUP('Сынып Фам'!N$1,'Пандер ФИО'!$B$2:$AT$50,MATCH(Сыныптар!W14,'Пандер ФИО'!$B$2:$B$35,0),0)</f>
        <v xml:space="preserve"> </v>
      </c>
      <c r="O14" s="13" t="str">
        <f ca="1">HLOOKUP('Сынып Фам'!O$1,'Пандер ФИО'!$B$2:$AT$50,MATCH(Сыныптар!Y14,'Пандер ФИО'!$B$2:$B$35,0),0)</f>
        <v xml:space="preserve"> </v>
      </c>
      <c r="P14" s="13" t="str">
        <f ca="1">HLOOKUP('Сынып Фам'!P$1,'Пандер ФИО'!$B$2:$AT$50,MATCH(Сыныптар!AA14,'Пандер ФИО'!$B$2:$B$35,0),0)</f>
        <v xml:space="preserve"> </v>
      </c>
      <c r="Q14" s="13" t="str">
        <f ca="1">HLOOKUP('Сынып Фам'!Q$1,'Пандер ФИО'!$B$2:$AT$50,MATCH(Сыныптар!AC14,'Пандер ФИО'!$B$2:$B$35,0),0)</f>
        <v xml:space="preserve"> </v>
      </c>
      <c r="R14" s="13" t="str">
        <f ca="1">HLOOKUP('Сынып Фам'!R$1,'Пандер ФИО'!$B$2:$AT$50,MATCH(Сыныптар!AE14,'Пандер ФИО'!$B$2:$B$35,0),0)</f>
        <v xml:space="preserve"> </v>
      </c>
      <c r="S14" s="13" t="str">
        <f ca="1">HLOOKUP('Сынып Фам'!S$1,'Пандер ФИО'!$B$2:$AT$50,MATCH(Сыныптар!AG14,'Пандер ФИО'!$B$2:$B$35,0),0)</f>
        <v xml:space="preserve"> </v>
      </c>
      <c r="T14" s="13" t="str">
        <f ca="1">HLOOKUP('Сынып Фам'!T$1,'Пандер ФИО'!$B$2:$AT$50,MATCH(Сыныптар!AI14,'Пандер ФИО'!$B$2:$B$35,0),0)</f>
        <v xml:space="preserve"> </v>
      </c>
      <c r="U14" s="13" t="str">
        <f ca="1">HLOOKUP('Сынып Фам'!U$1,'Пандер ФИО'!$B$2:$AT$50,MATCH(Сыныптар!AK14,'Пандер ФИО'!$B$2:$B$35,0),0)</f>
        <v xml:space="preserve"> </v>
      </c>
      <c r="V14" s="13" t="str">
        <f ca="1">HLOOKUP('Сынып Фам'!V$1,'Пандер ФИО'!$B$2:$AT$50,MATCH(Сыныптар!AM14,'Пандер ФИО'!$B$2:$B$35,0),0)</f>
        <v xml:space="preserve"> </v>
      </c>
      <c r="W14" s="13" t="str">
        <f ca="1">HLOOKUP('Сынып Фам'!W$1,'Пандер ФИО'!$B$2:$AT$50,MATCH(Сыныптар!AO14,'Пандер ФИО'!$B$2:$B$35,0),0)</f>
        <v xml:space="preserve"> </v>
      </c>
      <c r="X14" s="13" t="str">
        <f ca="1">HLOOKUP('Сынып Фам'!X$1,'Пандер ФИО'!$B$2:$AT$50,MATCH(Сыныптар!AQ14,'Пандер ФИО'!$B$2:$B$35,0),0)</f>
        <v xml:space="preserve"> </v>
      </c>
      <c r="Y14" s="13" t="str">
        <f ca="1">HLOOKUP('Сынып Фам'!Y$1,'Пандер ФИО'!$B$2:$AT$50,MATCH(Сыныптар!AS14,'Пандер ФИО'!$B$2:$B$35,0),0)</f>
        <v xml:space="preserve"> </v>
      </c>
      <c r="Z14" s="13" t="str">
        <f ca="1">HLOOKUP('Сынып Фам'!Z$1,'Пандер ФИО'!$B$2:$AT$50,MATCH(Сыныптар!AU14,'Пандер ФИО'!$B$2:$B$35,0),0)</f>
        <v xml:space="preserve"> </v>
      </c>
      <c r="AA14" s="13" t="str">
        <f ca="1">HLOOKUP('Сынып Фам'!AA$1,'Пандер ФИО'!$B$2:$AT$50,MATCH(Сыныптар!AW14,'Пандер ФИО'!$B$2:$B$35,0),0)</f>
        <v xml:space="preserve"> </v>
      </c>
      <c r="AB14" s="13" t="str">
        <f ca="1">HLOOKUP('Сынып Фам'!AB$1,'Пандер ФИО'!$B$2:$AT$50,MATCH(Сыныптар!AY14,'Пандер ФИО'!$B$2:$B$35,0),0)</f>
        <v xml:space="preserve"> </v>
      </c>
      <c r="AC14" s="13" t="str">
        <f ca="1">HLOOKUP('Сынып Фам'!AC$1,'Пандер ФИО'!$B$2:$AT$50,MATCH(Сыныптар!BA14,'Пандер ФИО'!$B$2:$B$35,0),0)</f>
        <v xml:space="preserve"> </v>
      </c>
      <c r="AD14" s="13" t="e">
        <f>HLOOKUP('Сынып Фам'!AD$1,'Пандер ФИО'!$B$2:$AT$50,MATCH(Сыныптар!BA14,'Пандер ФИО'!$B$2:$B$35,0),0)</f>
        <v>#N/A</v>
      </c>
      <c r="AE14" s="13" t="e">
        <f ca="1">HLOOKUP('Сынып Фам'!AE$1,'Пандер ФИО'!$B$2:$AT$50,MATCH(Сыныптар!BB14,'Пандер ФИО'!$B$2:$B$35,0),0)</f>
        <v>#N/A</v>
      </c>
      <c r="AF14" s="13" t="e">
        <f>HLOOKUP('Сынып Фам'!AF$1,'Пандер ФИО'!$B$2:$AT$50,MATCH(Сыныптар!BC14,'Пандер ФИО'!$B$2:$B$35,0),0)</f>
        <v>#N/A</v>
      </c>
      <c r="AG14" s="13" t="e">
        <f>HLOOKUP('Сынып Фам'!AG$1,'Пандер ФИО'!$B$2:$AT$50,MATCH(Сыныптар!BD14,'Пандер ФИО'!$B$2:$B$35,0),0)</f>
        <v>#N/A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14.25" customHeight="1" x14ac:dyDescent="0.25">
      <c r="A15" s="14">
        <v>13</v>
      </c>
      <c r="B15" s="14"/>
      <c r="C15" s="14" t="s">
        <v>26</v>
      </c>
      <c r="D15" s="83">
        <v>6</v>
      </c>
      <c r="E15" s="38" t="str">
        <f ca="1">HLOOKUP('Сынып Фам'!E$1,'Пандер ФИО'!$B$2:$AT$50,MATCH(Сыныптар!E15,'Пандер ФИО'!$B$2:$B$35,0),0)</f>
        <v xml:space="preserve"> </v>
      </c>
      <c r="F15" s="38" t="str">
        <f ca="1">HLOOKUP('Сынып Фам'!F$1,'Пандер ФИО'!$B$2:$AT$50,MATCH(Сыныптар!G15,'Пандер ФИО'!$B$2:$B$35,0),0)</f>
        <v xml:space="preserve"> </v>
      </c>
      <c r="G15" s="38" t="str">
        <f ca="1">HLOOKUP('Сынып Фам'!G$1,'Пандер ФИО'!$B$2:$AT$50,MATCH(Сыныптар!I15,'Пандер ФИО'!$B$2:$B$35,0),0)</f>
        <v xml:space="preserve"> </v>
      </c>
      <c r="H15" s="38" t="str">
        <f ca="1">HLOOKUP('Сынып Фам'!H$1,'Пандер ФИО'!$B$2:$AT$50,MATCH(Сыныптар!K15,'Пандер ФИО'!$B$2:$B$35,0),0)</f>
        <v xml:space="preserve"> </v>
      </c>
      <c r="I15" s="38" t="str">
        <f ca="1">HLOOKUP('Сынып Фам'!I$1,'Пандер ФИО'!$B$2:$AT$50,MATCH(Сыныптар!M15,'Пандер ФИО'!$B$2:$B$35,0),0)</f>
        <v xml:space="preserve"> </v>
      </c>
      <c r="J15" s="38" t="str">
        <f ca="1">HLOOKUP('Сынып Фам'!J$1,'Пандер ФИО'!$B$2:$AT$50,MATCH(Сыныптар!O15,'Пандер ФИО'!$B$2:$B$35,0),0)</f>
        <v xml:space="preserve"> </v>
      </c>
      <c r="K15" s="38" t="str">
        <f ca="1">HLOOKUP('Сынып Фам'!K$1,'Пандер ФИО'!$B$2:$AT$50,MATCH(Сыныптар!Q15,'Пандер ФИО'!$B$2:$B$35,0),0)</f>
        <v xml:space="preserve"> </v>
      </c>
      <c r="L15" s="38" t="str">
        <f ca="1">HLOOKUP('Сынып Фам'!L$1,'Пандер ФИО'!$B$2:$AT$50,MATCH(Сыныптар!S15,'Пандер ФИО'!$B$2:$B$35,0),0)</f>
        <v xml:space="preserve"> </v>
      </c>
      <c r="M15" s="38" t="str">
        <f ca="1">HLOOKUP('Сынып Фам'!M$1,'Пандер ФИО'!$B$2:$AT$50,MATCH(Сыныптар!U15,'Пандер ФИО'!$B$2:$B$35,0),0)</f>
        <v xml:space="preserve"> </v>
      </c>
      <c r="N15" s="38" t="str">
        <f ca="1">HLOOKUP('Сынып Фам'!N$1,'Пандер ФИО'!$B$2:$AT$50,MATCH(Сыныптар!W15,'Пандер ФИО'!$B$2:$B$35,0),0)</f>
        <v xml:space="preserve"> </v>
      </c>
      <c r="O15" s="38" t="str">
        <f ca="1">HLOOKUP('Сынып Фам'!O$1,'Пандер ФИО'!$B$2:$AT$50,MATCH(Сыныптар!Y15,'Пандер ФИО'!$B$2:$B$35,0),0)</f>
        <v xml:space="preserve"> </v>
      </c>
      <c r="P15" s="38" t="str">
        <f ca="1">HLOOKUP('Сынып Фам'!P$1,'Пандер ФИО'!$B$2:$AT$50,MATCH(Сыныптар!AA15,'Пандер ФИО'!$B$2:$B$35,0),0)</f>
        <v xml:space="preserve"> </v>
      </c>
      <c r="Q15" s="38" t="str">
        <f ca="1">HLOOKUP('Сынып Фам'!Q$1,'Пандер ФИО'!$B$2:$AT$50,MATCH(Сыныптар!AC15,'Пандер ФИО'!$B$2:$B$35,0),0)</f>
        <v xml:space="preserve"> </v>
      </c>
      <c r="R15" s="38" t="str">
        <f ca="1">HLOOKUP('Сынып Фам'!R$1,'Пандер ФИО'!$B$2:$AT$50,MATCH(Сыныптар!AE15,'Пандер ФИО'!$B$2:$B$35,0),0)</f>
        <v xml:space="preserve"> </v>
      </c>
      <c r="S15" s="38" t="str">
        <f ca="1">HLOOKUP('Сынып Фам'!S$1,'Пандер ФИО'!$B$2:$AT$50,MATCH(Сыныптар!AG15,'Пандер ФИО'!$B$2:$B$35,0),0)</f>
        <v xml:space="preserve"> </v>
      </c>
      <c r="T15" s="38" t="str">
        <f ca="1">HLOOKUP('Сынып Фам'!T$1,'Пандер ФИО'!$B$2:$AT$50,MATCH(Сыныптар!AI15,'Пандер ФИО'!$B$2:$B$35,0),0)</f>
        <v xml:space="preserve"> </v>
      </c>
      <c r="U15" s="38" t="str">
        <f ca="1">HLOOKUP('Сынып Фам'!U$1,'Пандер ФИО'!$B$2:$AT$50,MATCH(Сыныптар!AK15,'Пандер ФИО'!$B$2:$B$35,0),0)</f>
        <v xml:space="preserve"> </v>
      </c>
      <c r="V15" s="38" t="str">
        <f ca="1">HLOOKUP('Сынып Фам'!V$1,'Пандер ФИО'!$B$2:$AT$50,MATCH(Сыныптар!AM15,'Пандер ФИО'!$B$2:$B$35,0),0)</f>
        <v xml:space="preserve"> </v>
      </c>
      <c r="W15" s="38" t="str">
        <f ca="1">HLOOKUP('Сынып Фам'!W$1,'Пандер ФИО'!$B$2:$AT$50,MATCH(Сыныптар!AO15,'Пандер ФИО'!$B$2:$B$35,0),0)</f>
        <v xml:space="preserve"> </v>
      </c>
      <c r="X15" s="38" t="str">
        <f ca="1">HLOOKUP('Сынып Фам'!X$1,'Пандер ФИО'!$B$2:$AT$50,MATCH(Сыныптар!AQ15,'Пандер ФИО'!$B$2:$B$35,0),0)</f>
        <v xml:space="preserve"> </v>
      </c>
      <c r="Y15" s="38" t="str">
        <f ca="1">HLOOKUP('Сынып Фам'!Y$1,'Пандер ФИО'!$B$2:$AT$50,MATCH(Сыныптар!AS15,'Пандер ФИО'!$B$2:$B$35,0),0)</f>
        <v xml:space="preserve"> </v>
      </c>
      <c r="Z15" s="38" t="str">
        <f ca="1">HLOOKUP('Сынып Фам'!Z$1,'Пандер ФИО'!$B$2:$AT$50,MATCH(Сыныптар!AU15,'Пандер ФИО'!$B$2:$B$35,0),0)</f>
        <v xml:space="preserve"> </v>
      </c>
      <c r="AA15" s="38" t="str">
        <f ca="1">HLOOKUP('Сынып Фам'!AA$1,'Пандер ФИО'!$B$2:$AT$50,MATCH(Сыныптар!AW15,'Пандер ФИО'!$B$2:$B$35,0),0)</f>
        <v xml:space="preserve"> </v>
      </c>
      <c r="AB15" s="38" t="str">
        <f ca="1">HLOOKUP('Сынып Фам'!AB$1,'Пандер ФИО'!$B$2:$AT$50,MATCH(Сыныптар!AY15,'Пандер ФИО'!$B$2:$B$35,0),0)</f>
        <v xml:space="preserve"> </v>
      </c>
      <c r="AC15" s="38" t="str">
        <f ca="1">HLOOKUP('Сынып Фам'!AC$1,'Пандер ФИО'!$B$2:$AT$50,MATCH(Сыныптар!BA15,'Пандер ФИО'!$B$2:$B$35,0),0)</f>
        <v xml:space="preserve"> </v>
      </c>
      <c r="AD15" s="38" t="e">
        <f>HLOOKUP('Сынып Фам'!AD$1,'Пандер ФИО'!$B$2:$AT$50,MATCH(Сыныптар!BA15,'Пандер ФИО'!$B$2:$B$35,0),0)</f>
        <v>#N/A</v>
      </c>
      <c r="AE15" s="38" t="e">
        <f ca="1">HLOOKUP('Сынып Фам'!AE$1,'Пандер ФИО'!$B$2:$AT$50,MATCH(Сыныптар!BB15,'Пандер ФИО'!$B$2:$B$35,0),0)</f>
        <v>#N/A</v>
      </c>
      <c r="AF15" s="38" t="e">
        <f>HLOOKUP('Сынып Фам'!AF$1,'Пандер ФИО'!$B$2:$AT$50,MATCH(Сыныптар!BC15,'Пандер ФИО'!$B$2:$B$35,0),0)</f>
        <v>#N/A</v>
      </c>
      <c r="AG15" s="38" t="e">
        <f>HLOOKUP('Сынып Фам'!AG$1,'Пандер ФИО'!$B$2:$AT$50,MATCH(Сыныптар!BD15,'Пандер ФИО'!$B$2:$B$35,0),0)</f>
        <v>#N/A</v>
      </c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ht="14.25" customHeight="1" x14ac:dyDescent="0.25">
      <c r="A16" s="5">
        <v>14</v>
      </c>
      <c r="B16" s="5"/>
      <c r="C16" s="5" t="s">
        <v>27</v>
      </c>
      <c r="D16" s="82">
        <v>7</v>
      </c>
      <c r="E16" s="13" t="str">
        <f ca="1">HLOOKUP('Сынып Фам'!E$1,'Пандер ФИО'!$B$2:$AT$50,MATCH(Сыныптар!E16,'Пандер ФИО'!$B$2:$B$35,0),0)</f>
        <v xml:space="preserve"> </v>
      </c>
      <c r="F16" s="13" t="str">
        <f ca="1">HLOOKUP('Сынып Фам'!F$1,'Пандер ФИО'!$B$2:$AT$50,MATCH(Сыныптар!G16,'Пандер ФИО'!$B$2:$B$35,0),0)</f>
        <v xml:space="preserve"> </v>
      </c>
      <c r="G16" s="13" t="str">
        <f ca="1">HLOOKUP('Сынып Фам'!G$1,'Пандер ФИО'!$B$2:$AT$50,MATCH(Сыныптар!I16,'Пандер ФИО'!$B$2:$B$35,0),0)</f>
        <v xml:space="preserve"> </v>
      </c>
      <c r="H16" s="13" t="str">
        <f ca="1">HLOOKUP('Сынып Фам'!H$1,'Пандер ФИО'!$B$2:$AT$50,MATCH(Сыныптар!K16,'Пандер ФИО'!$B$2:$B$35,0),0)</f>
        <v xml:space="preserve"> </v>
      </c>
      <c r="I16" s="13" t="str">
        <f ca="1">HLOOKUP('Сынып Фам'!I$1,'Пандер ФИО'!$B$2:$AT$50,MATCH(Сыныптар!M16,'Пандер ФИО'!$B$2:$B$35,0),0)</f>
        <v xml:space="preserve"> </v>
      </c>
      <c r="J16" s="13" t="str">
        <f ca="1">HLOOKUP('Сынып Фам'!J$1,'Пандер ФИО'!$B$2:$AT$50,MATCH(Сыныптар!O16,'Пандер ФИО'!$B$2:$B$35,0),0)</f>
        <v xml:space="preserve"> </v>
      </c>
      <c r="K16" s="13" t="str">
        <f ca="1">HLOOKUP('Сынып Фам'!K$1,'Пандер ФИО'!$B$2:$AT$50,MATCH(Сыныптар!Q16,'Пандер ФИО'!$B$2:$B$35,0),0)</f>
        <v xml:space="preserve"> </v>
      </c>
      <c r="L16" s="13" t="str">
        <f ca="1">HLOOKUP('Сынып Фам'!L$1,'Пандер ФИО'!$B$2:$AT$50,MATCH(Сыныптар!S16,'Пандер ФИО'!$B$2:$B$35,0),0)</f>
        <v xml:space="preserve"> </v>
      </c>
      <c r="M16" s="13" t="str">
        <f ca="1">HLOOKUP('Сынып Фам'!M$1,'Пандер ФИО'!$B$2:$AT$50,MATCH(Сыныптар!U16,'Пандер ФИО'!$B$2:$B$35,0),0)</f>
        <v xml:space="preserve"> </v>
      </c>
      <c r="N16" s="13" t="str">
        <f ca="1">HLOOKUP('Сынып Фам'!N$1,'Пандер ФИО'!$B$2:$AT$50,MATCH(Сыныптар!W16,'Пандер ФИО'!$B$2:$B$35,0),0)</f>
        <v xml:space="preserve"> </v>
      </c>
      <c r="O16" s="13" t="str">
        <f ca="1">HLOOKUP('Сынып Фам'!O$1,'Пандер ФИО'!$B$2:$AT$50,MATCH(Сыныптар!Y16,'Пандер ФИО'!$B$2:$B$35,0),0)</f>
        <v xml:space="preserve"> </v>
      </c>
      <c r="P16" s="13" t="str">
        <f ca="1">HLOOKUP('Сынып Фам'!P$1,'Пандер ФИО'!$B$2:$AT$50,MATCH(Сыныптар!AA16,'Пандер ФИО'!$B$2:$B$35,0),0)</f>
        <v xml:space="preserve"> </v>
      </c>
      <c r="Q16" s="13" t="str">
        <f ca="1">HLOOKUP('Сынып Фам'!Q$1,'Пандер ФИО'!$B$2:$AT$50,MATCH(Сыныптар!AC16,'Пандер ФИО'!$B$2:$B$35,0),0)</f>
        <v xml:space="preserve"> </v>
      </c>
      <c r="R16" s="13" t="str">
        <f ca="1">HLOOKUP('Сынып Фам'!R$1,'Пандер ФИО'!$B$2:$AT$50,MATCH(Сыныптар!AE16,'Пандер ФИО'!$B$2:$B$35,0),0)</f>
        <v xml:space="preserve"> </v>
      </c>
      <c r="S16" s="13" t="str">
        <f ca="1">HLOOKUP('Сынып Фам'!S$1,'Пандер ФИО'!$B$2:$AT$50,MATCH(Сыныптар!AG16,'Пандер ФИО'!$B$2:$B$35,0),0)</f>
        <v xml:space="preserve"> </v>
      </c>
      <c r="T16" s="13" t="str">
        <f ca="1">HLOOKUP('Сынып Фам'!T$1,'Пандер ФИО'!$B$2:$AT$50,MATCH(Сыныптар!AI16,'Пандер ФИО'!$B$2:$B$35,0),0)</f>
        <v xml:space="preserve"> </v>
      </c>
      <c r="U16" s="13" t="str">
        <f ca="1">HLOOKUP('Сынып Фам'!U$1,'Пандер ФИО'!$B$2:$AT$50,MATCH(Сыныптар!AK16,'Пандер ФИО'!$B$2:$B$35,0),0)</f>
        <v xml:space="preserve"> </v>
      </c>
      <c r="V16" s="13" t="str">
        <f ca="1">HLOOKUP('Сынып Фам'!V$1,'Пандер ФИО'!$B$2:$AT$50,MATCH(Сыныптар!AM16,'Пандер ФИО'!$B$2:$B$35,0),0)</f>
        <v xml:space="preserve"> </v>
      </c>
      <c r="W16" s="13" t="str">
        <f ca="1">HLOOKUP('Сынып Фам'!W$1,'Пандер ФИО'!$B$2:$AT$50,MATCH(Сыныптар!AO16,'Пандер ФИО'!$B$2:$B$35,0),0)</f>
        <v xml:space="preserve"> </v>
      </c>
      <c r="X16" s="13" t="str">
        <f ca="1">HLOOKUP('Сынып Фам'!X$1,'Пандер ФИО'!$B$2:$AT$50,MATCH(Сыныптар!AQ16,'Пандер ФИО'!$B$2:$B$35,0),0)</f>
        <v xml:space="preserve"> </v>
      </c>
      <c r="Y16" s="13" t="str">
        <f ca="1">HLOOKUP('Сынып Фам'!Y$1,'Пандер ФИО'!$B$2:$AT$50,MATCH(Сыныптар!AS16,'Пандер ФИО'!$B$2:$B$35,0),0)</f>
        <v xml:space="preserve"> </v>
      </c>
      <c r="Z16" s="13" t="str">
        <f ca="1">HLOOKUP('Сынып Фам'!Z$1,'Пандер ФИО'!$B$2:$AT$50,MATCH(Сыныптар!AU16,'Пандер ФИО'!$B$2:$B$35,0),0)</f>
        <v xml:space="preserve"> </v>
      </c>
      <c r="AA16" s="13" t="str">
        <f ca="1">HLOOKUP('Сынып Фам'!AA$1,'Пандер ФИО'!$B$2:$AT$50,MATCH(Сыныптар!AW16,'Пандер ФИО'!$B$2:$B$35,0),0)</f>
        <v xml:space="preserve"> </v>
      </c>
      <c r="AB16" s="13" t="str">
        <f ca="1">HLOOKUP('Сынып Фам'!AB$1,'Пандер ФИО'!$B$2:$AT$50,MATCH(Сыныптар!AY16,'Пандер ФИО'!$B$2:$B$35,0),0)</f>
        <v xml:space="preserve"> </v>
      </c>
      <c r="AC16" s="13" t="str">
        <f ca="1">HLOOKUP('Сынып Фам'!AC$1,'Пандер ФИО'!$B$2:$AT$50,MATCH(Сыныптар!BA16,'Пандер ФИО'!$B$2:$B$35,0),0)</f>
        <v xml:space="preserve"> </v>
      </c>
      <c r="AD16" s="13" t="e">
        <f>HLOOKUP('Сынып Фам'!AD$1,'Пандер ФИО'!$B$2:$AT$50,MATCH(Сыныптар!BA16,'Пандер ФИО'!$B$2:$B$35,0),0)</f>
        <v>#N/A</v>
      </c>
      <c r="AE16" s="13" t="e">
        <f ca="1">HLOOKUP('Сынып Фам'!AE$1,'Пандер ФИО'!$B$2:$AT$50,MATCH(Сыныптар!BB16,'Пандер ФИО'!$B$2:$B$35,0),0)</f>
        <v>#N/A</v>
      </c>
      <c r="AF16" s="13" t="e">
        <f>HLOOKUP('Сынып Фам'!AF$1,'Пандер ФИО'!$B$2:$AT$50,MATCH(Сыныптар!BC16,'Пандер ФИО'!$B$2:$B$35,0),0)</f>
        <v>#N/A</v>
      </c>
      <c r="AG16" s="13" t="e">
        <f>HLOOKUP('Сынып Фам'!AG$1,'Пандер ФИО'!$B$2:$AT$50,MATCH(Сыныптар!BD16,'Пандер ФИО'!$B$2:$B$35,0),0)</f>
        <v>#N/A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14.25" customHeight="1" x14ac:dyDescent="0.25">
      <c r="A17" s="14">
        <v>15</v>
      </c>
      <c r="B17" s="14"/>
      <c r="C17" s="14" t="s">
        <v>28</v>
      </c>
      <c r="D17" s="83">
        <v>8</v>
      </c>
      <c r="E17" s="38" t="str">
        <f ca="1">HLOOKUP('Сынып Фам'!E$1,'Пандер ФИО'!$B$2:$AT$50,MATCH(Сыныптар!E17,'Пандер ФИО'!$B$2:$B$35,0),0)</f>
        <v xml:space="preserve"> </v>
      </c>
      <c r="F17" s="38" t="str">
        <f ca="1">HLOOKUP('Сынып Фам'!F$1,'Пандер ФИО'!$B$2:$AT$50,MATCH(Сыныптар!G17,'Пандер ФИО'!$B$2:$B$35,0),0)</f>
        <v xml:space="preserve"> </v>
      </c>
      <c r="G17" s="38" t="str">
        <f ca="1">HLOOKUP('Сынып Фам'!G$1,'Пандер ФИО'!$B$2:$AT$50,MATCH(Сыныптар!I17,'Пандер ФИО'!$B$2:$B$35,0),0)</f>
        <v xml:space="preserve"> </v>
      </c>
      <c r="H17" s="38" t="str">
        <f ca="1">HLOOKUP('Сынып Фам'!H$1,'Пандер ФИО'!$B$2:$AT$50,MATCH(Сыныптар!K17,'Пандер ФИО'!$B$2:$B$35,0),0)</f>
        <v xml:space="preserve"> </v>
      </c>
      <c r="I17" s="38" t="str">
        <f ca="1">HLOOKUP('Сынып Фам'!I$1,'Пандер ФИО'!$B$2:$AT$50,MATCH(Сыныптар!M17,'Пандер ФИО'!$B$2:$B$35,0),0)</f>
        <v xml:space="preserve"> </v>
      </c>
      <c r="J17" s="38" t="str">
        <f ca="1">HLOOKUP('Сынып Фам'!J$1,'Пандер ФИО'!$B$2:$AT$50,MATCH(Сыныптар!O17,'Пандер ФИО'!$B$2:$B$35,0),0)</f>
        <v xml:space="preserve"> </v>
      </c>
      <c r="K17" s="38" t="str">
        <f ca="1">HLOOKUP('Сынып Фам'!K$1,'Пандер ФИО'!$B$2:$AT$50,MATCH(Сыныптар!Q17,'Пандер ФИО'!$B$2:$B$35,0),0)</f>
        <v xml:space="preserve"> </v>
      </c>
      <c r="L17" s="38" t="str">
        <f ca="1">HLOOKUP('Сынып Фам'!L$1,'Пандер ФИО'!$B$2:$AT$50,MATCH(Сыныптар!S17,'Пандер ФИО'!$B$2:$B$35,0),0)</f>
        <v xml:space="preserve"> </v>
      </c>
      <c r="M17" s="38" t="str">
        <f ca="1">HLOOKUP('Сынып Фам'!M$1,'Пандер ФИО'!$B$2:$AT$50,MATCH(Сыныптар!U17,'Пандер ФИО'!$B$2:$B$35,0),0)</f>
        <v xml:space="preserve"> </v>
      </c>
      <c r="N17" s="38" t="str">
        <f ca="1">HLOOKUP('Сынып Фам'!N$1,'Пандер ФИО'!$B$2:$AT$50,MATCH(Сыныптар!W17,'Пандер ФИО'!$B$2:$B$35,0),0)</f>
        <v xml:space="preserve"> </v>
      </c>
      <c r="O17" s="38" t="str">
        <f ca="1">HLOOKUP('Сынып Фам'!O$1,'Пандер ФИО'!$B$2:$AT$50,MATCH(Сыныптар!Y17,'Пандер ФИО'!$B$2:$B$35,0),0)</f>
        <v xml:space="preserve"> </v>
      </c>
      <c r="P17" s="38" t="str">
        <f ca="1">HLOOKUP('Сынып Фам'!P$1,'Пандер ФИО'!$B$2:$AT$50,MATCH(Сыныптар!AA17,'Пандер ФИО'!$B$2:$B$35,0),0)</f>
        <v xml:space="preserve"> </v>
      </c>
      <c r="Q17" s="38" t="str">
        <f ca="1">HLOOKUP('Сынып Фам'!Q$1,'Пандер ФИО'!$B$2:$AT$50,MATCH(Сыныптар!AC17,'Пандер ФИО'!$B$2:$B$35,0),0)</f>
        <v xml:space="preserve"> </v>
      </c>
      <c r="R17" s="38" t="str">
        <f ca="1">HLOOKUP('Сынып Фам'!R$1,'Пандер ФИО'!$B$2:$AT$50,MATCH(Сыныптар!AE17,'Пандер ФИО'!$B$2:$B$35,0),0)</f>
        <v xml:space="preserve"> </v>
      </c>
      <c r="S17" s="38" t="str">
        <f ca="1">HLOOKUP('Сынып Фам'!S$1,'Пандер ФИО'!$B$2:$AT$50,MATCH(Сыныптар!AG17,'Пандер ФИО'!$B$2:$B$35,0),0)</f>
        <v xml:space="preserve"> </v>
      </c>
      <c r="T17" s="38" t="str">
        <f ca="1">HLOOKUP('Сынып Фам'!T$1,'Пандер ФИО'!$B$2:$AT$50,MATCH(Сыныптар!AI17,'Пандер ФИО'!$B$2:$B$35,0),0)</f>
        <v xml:space="preserve"> </v>
      </c>
      <c r="U17" s="38" t="str">
        <f ca="1">HLOOKUP('Сынып Фам'!U$1,'Пандер ФИО'!$B$2:$AT$50,MATCH(Сыныптар!AK17,'Пандер ФИО'!$B$2:$B$35,0),0)</f>
        <v xml:space="preserve"> </v>
      </c>
      <c r="V17" s="38" t="str">
        <f ca="1">HLOOKUP('Сынып Фам'!V$1,'Пандер ФИО'!$B$2:$AT$50,MATCH(Сыныптар!AM17,'Пандер ФИО'!$B$2:$B$35,0),0)</f>
        <v xml:space="preserve"> </v>
      </c>
      <c r="W17" s="38" t="str">
        <f ca="1">HLOOKUP('Сынып Фам'!W$1,'Пандер ФИО'!$B$2:$AT$50,MATCH(Сыныптар!AO17,'Пандер ФИО'!$B$2:$B$35,0),0)</f>
        <v xml:space="preserve"> </v>
      </c>
      <c r="X17" s="38" t="str">
        <f ca="1">HLOOKUP('Сынып Фам'!X$1,'Пандер ФИО'!$B$2:$AT$50,MATCH(Сыныптар!AQ17,'Пандер ФИО'!$B$2:$B$35,0),0)</f>
        <v xml:space="preserve"> </v>
      </c>
      <c r="Y17" s="38" t="str">
        <f ca="1">HLOOKUP('Сынып Фам'!Y$1,'Пандер ФИО'!$B$2:$AT$50,MATCH(Сыныптар!AS17,'Пандер ФИО'!$B$2:$B$35,0),0)</f>
        <v xml:space="preserve"> </v>
      </c>
      <c r="Z17" s="38" t="str">
        <f ca="1">HLOOKUP('Сынып Фам'!Z$1,'Пандер ФИО'!$B$2:$AT$50,MATCH(Сыныптар!AU17,'Пандер ФИО'!$B$2:$B$35,0),0)</f>
        <v xml:space="preserve"> </v>
      </c>
      <c r="AA17" s="38" t="str">
        <f ca="1">HLOOKUP('Сынып Фам'!AA$1,'Пандер ФИО'!$B$2:$AT$50,MATCH(Сыныптар!AW17,'Пандер ФИО'!$B$2:$B$35,0),0)</f>
        <v xml:space="preserve"> </v>
      </c>
      <c r="AB17" s="38" t="str">
        <f ca="1">HLOOKUP('Сынып Фам'!AB$1,'Пандер ФИО'!$B$2:$AT$50,MATCH(Сыныптар!AY17,'Пандер ФИО'!$B$2:$B$35,0),0)</f>
        <v xml:space="preserve"> </v>
      </c>
      <c r="AC17" s="38" t="str">
        <f ca="1">HLOOKUP('Сынып Фам'!AC$1,'Пандер ФИО'!$B$2:$AT$50,MATCH(Сыныптар!BA17,'Пандер ФИО'!$B$2:$B$35,0),0)</f>
        <v xml:space="preserve"> </v>
      </c>
      <c r="AD17" s="38" t="e">
        <f>HLOOKUP('Сынып Фам'!AD$1,'Пандер ФИО'!$B$2:$AT$50,MATCH(Сыныптар!BA17,'Пандер ФИО'!$B$2:$B$35,0),0)</f>
        <v>#N/A</v>
      </c>
      <c r="AE17" s="38" t="e">
        <f ca="1">HLOOKUP('Сынып Фам'!AE$1,'Пандер ФИО'!$B$2:$AT$50,MATCH(Сыныптар!BB17,'Пандер ФИО'!$B$2:$B$35,0),0)</f>
        <v>#N/A</v>
      </c>
      <c r="AF17" s="38" t="e">
        <f>HLOOKUP('Сынып Фам'!AF$1,'Пандер ФИО'!$B$2:$AT$50,MATCH(Сыныптар!BC17,'Пандер ФИО'!$B$2:$B$35,0),0)</f>
        <v>#N/A</v>
      </c>
      <c r="AG17" s="38" t="e">
        <f>HLOOKUP('Сынып Фам'!AG$1,'Пандер ФИО'!$B$2:$AT$50,MATCH(Сыныптар!BD17,'Пандер ФИО'!$B$2:$B$35,0),0)</f>
        <v>#N/A</v>
      </c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ht="14.25" customHeight="1" x14ac:dyDescent="0.25">
      <c r="A18" s="5">
        <v>16</v>
      </c>
      <c r="B18" s="37" t="s">
        <v>30</v>
      </c>
      <c r="C18" s="5" t="s">
        <v>20</v>
      </c>
      <c r="D18" s="82">
        <v>1</v>
      </c>
      <c r="E18" s="13" t="str">
        <f ca="1">HLOOKUP('Сынып Фам'!E$1,'Пандер ФИО'!$B$2:$AT$50,MATCH(Сыныптар!E18,'Пандер ФИО'!$B$2:$B$35,0),0)</f>
        <v xml:space="preserve"> </v>
      </c>
      <c r="F18" s="13" t="str">
        <f ca="1">HLOOKUP('Сынып Фам'!F$1,'Пандер ФИО'!$B$2:$AT$50,MATCH(Сыныптар!G18,'Пандер ФИО'!$B$2:$B$35,0),0)</f>
        <v xml:space="preserve"> </v>
      </c>
      <c r="G18" s="13" t="str">
        <f ca="1">HLOOKUP('Сынып Фам'!G$1,'Пандер ФИО'!$B$2:$AT$50,MATCH(Сыныптар!I18,'Пандер ФИО'!$B$2:$B$35,0),0)</f>
        <v xml:space="preserve"> </v>
      </c>
      <c r="H18" s="13" t="str">
        <f ca="1">HLOOKUP('Сынып Фам'!H$1,'Пандер ФИО'!$B$2:$AT$50,MATCH(Сыныптар!K18,'Пандер ФИО'!$B$2:$B$35,0),0)</f>
        <v xml:space="preserve"> </v>
      </c>
      <c r="I18" s="13" t="str">
        <f ca="1">HLOOKUP('Сынып Фам'!I$1,'Пандер ФИО'!$B$2:$AT$50,MATCH(Сыныптар!M18,'Пандер ФИО'!$B$2:$B$35,0),0)</f>
        <v xml:space="preserve"> </v>
      </c>
      <c r="J18" s="13" t="str">
        <f ca="1">HLOOKUP('Сынып Фам'!J$1,'Пандер ФИО'!$B$2:$AT$50,MATCH(Сыныптар!O18,'Пандер ФИО'!$B$2:$B$35,0),0)</f>
        <v xml:space="preserve"> </v>
      </c>
      <c r="K18" s="13" t="str">
        <f ca="1">HLOOKUP('Сынып Фам'!K$1,'Пандер ФИО'!$B$2:$AT$50,MATCH(Сыныптар!Q18,'Пандер ФИО'!$B$2:$B$35,0),0)</f>
        <v xml:space="preserve"> </v>
      </c>
      <c r="L18" s="13" t="str">
        <f ca="1">HLOOKUP('Сынып Фам'!L$1,'Пандер ФИО'!$B$2:$AT$50,MATCH(Сыныптар!S18,'Пандер ФИО'!$B$2:$B$35,0),0)</f>
        <v xml:space="preserve"> </v>
      </c>
      <c r="M18" s="13" t="str">
        <f ca="1">HLOOKUP('Сынып Фам'!M$1,'Пандер ФИО'!$B$2:$AT$50,MATCH(Сыныптар!U18,'Пандер ФИО'!$B$2:$B$35,0),0)</f>
        <v xml:space="preserve"> </v>
      </c>
      <c r="N18" s="13" t="str">
        <f ca="1">HLOOKUP('Сынып Фам'!N$1,'Пандер ФИО'!$B$2:$AT$50,MATCH(Сыныптар!W18,'Пандер ФИО'!$B$2:$B$35,0),0)</f>
        <v xml:space="preserve"> </v>
      </c>
      <c r="O18" s="13" t="str">
        <f ca="1">HLOOKUP('Сынып Фам'!O$1,'Пандер ФИО'!$B$2:$AT$50,MATCH(Сыныптар!Y18,'Пандер ФИО'!$B$2:$B$35,0),0)</f>
        <v xml:space="preserve"> </v>
      </c>
      <c r="P18" s="13" t="str">
        <f ca="1">HLOOKUP('Сынып Фам'!P$1,'Пандер ФИО'!$B$2:$AT$50,MATCH(Сыныптар!AA18,'Пандер ФИО'!$B$2:$B$35,0),0)</f>
        <v xml:space="preserve"> </v>
      </c>
      <c r="Q18" s="13" t="str">
        <f ca="1">HLOOKUP('Сынып Фам'!Q$1,'Пандер ФИО'!$B$2:$AT$50,MATCH(Сыныптар!AC18,'Пандер ФИО'!$B$2:$B$35,0),0)</f>
        <v xml:space="preserve"> </v>
      </c>
      <c r="R18" s="13" t="str">
        <f ca="1">HLOOKUP('Сынып Фам'!R$1,'Пандер ФИО'!$B$2:$AT$50,MATCH(Сыныптар!AE18,'Пандер ФИО'!$B$2:$B$35,0),0)</f>
        <v xml:space="preserve"> </v>
      </c>
      <c r="S18" s="13" t="str">
        <f ca="1">HLOOKUP('Сынып Фам'!S$1,'Пандер ФИО'!$B$2:$AT$50,MATCH(Сыныптар!AG18,'Пандер ФИО'!$B$2:$B$35,0),0)</f>
        <v xml:space="preserve"> </v>
      </c>
      <c r="T18" s="13" t="str">
        <f ca="1">HLOOKUP('Сынып Фам'!T$1,'Пандер ФИО'!$B$2:$AT$50,MATCH(Сыныптар!AI18,'Пандер ФИО'!$B$2:$B$35,0),0)</f>
        <v xml:space="preserve"> </v>
      </c>
      <c r="U18" s="13" t="str">
        <f ca="1">HLOOKUP('Сынып Фам'!U$1,'Пандер ФИО'!$B$2:$AT$50,MATCH(Сыныптар!AK18,'Пандер ФИО'!$B$2:$B$35,0),0)</f>
        <v xml:space="preserve"> </v>
      </c>
      <c r="V18" s="13" t="str">
        <f ca="1">HLOOKUP('Сынып Фам'!V$1,'Пандер ФИО'!$B$2:$AT$50,MATCH(Сыныптар!AM18,'Пандер ФИО'!$B$2:$B$35,0),0)</f>
        <v xml:space="preserve"> </v>
      </c>
      <c r="W18" s="13" t="str">
        <f ca="1">HLOOKUP('Сынып Фам'!W$1,'Пандер ФИО'!$B$2:$AT$50,MATCH(Сыныптар!AO18,'Пандер ФИО'!$B$2:$B$35,0),0)</f>
        <v xml:space="preserve"> </v>
      </c>
      <c r="X18" s="13" t="str">
        <f ca="1">HLOOKUP('Сынып Фам'!X$1,'Пандер ФИО'!$B$2:$AT$50,MATCH(Сыныптар!AQ18,'Пандер ФИО'!$B$2:$B$35,0),0)</f>
        <v xml:space="preserve"> </v>
      </c>
      <c r="Y18" s="13" t="str">
        <f ca="1">HLOOKUP('Сынып Фам'!Y$1,'Пандер ФИО'!$B$2:$AT$50,MATCH(Сыныптар!AS18,'Пандер ФИО'!$B$2:$B$35,0),0)</f>
        <v xml:space="preserve"> </v>
      </c>
      <c r="Z18" s="13" t="str">
        <f ca="1">HLOOKUP('Сынып Фам'!Z$1,'Пандер ФИО'!$B$2:$AT$50,MATCH(Сыныптар!AU18,'Пандер ФИО'!$B$2:$B$35,0),0)</f>
        <v xml:space="preserve"> </v>
      </c>
      <c r="AA18" s="13" t="str">
        <f ca="1">HLOOKUP('Сынып Фам'!AA$1,'Пандер ФИО'!$B$2:$AT$50,MATCH(Сыныптар!AW18,'Пандер ФИО'!$B$2:$B$35,0),0)</f>
        <v xml:space="preserve"> </v>
      </c>
      <c r="AB18" s="13" t="str">
        <f ca="1">HLOOKUP('Сынып Фам'!AB$1,'Пандер ФИО'!$B$2:$AT$50,MATCH(Сыныптар!AY18,'Пандер ФИО'!$B$2:$B$35,0),0)</f>
        <v xml:space="preserve"> </v>
      </c>
      <c r="AC18" s="13" t="str">
        <f ca="1">HLOOKUP('Сынып Фам'!AC$1,'Пандер ФИО'!$B$2:$AT$50,MATCH(Сыныптар!BA18,'Пандер ФИО'!$B$2:$B$35,0),0)</f>
        <v xml:space="preserve"> </v>
      </c>
      <c r="AD18" s="13" t="e">
        <f>HLOOKUP('Сынып Фам'!AD$1,'Пандер ФИО'!$B$2:$AT$50,MATCH(Сыныптар!BA18,'Пандер ФИО'!$B$2:$B$35,0),0)</f>
        <v>#N/A</v>
      </c>
      <c r="AE18" s="13" t="e">
        <f ca="1">HLOOKUP('Сынып Фам'!AE$1,'Пандер ФИО'!$B$2:$AT$50,MATCH(Сыныптар!BB18,'Пандер ФИО'!$B$2:$B$35,0),0)</f>
        <v>#N/A</v>
      </c>
      <c r="AF18" s="13" t="e">
        <f>HLOOKUP('Сынып Фам'!AF$1,'Пандер ФИО'!$B$2:$AT$50,MATCH(Сыныптар!BC18,'Пандер ФИО'!$B$2:$B$35,0),0)</f>
        <v>#N/A</v>
      </c>
      <c r="AG18" s="13" t="e">
        <f>HLOOKUP('Сынып Фам'!AG$1,'Пандер ФИО'!$B$2:$AT$50,MATCH(Сыныптар!BD18,'Пандер ФИО'!$B$2:$B$35,0),0)</f>
        <v>#N/A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14.25" customHeight="1" x14ac:dyDescent="0.25">
      <c r="A19" s="14">
        <v>17</v>
      </c>
      <c r="B19" s="14"/>
      <c r="C19" s="14" t="s">
        <v>22</v>
      </c>
      <c r="D19" s="83">
        <v>2</v>
      </c>
      <c r="E19" s="38" t="str">
        <f ca="1">HLOOKUP('Сынып Фам'!E$1,'Пандер ФИО'!$B$2:$AT$50,MATCH(Сыныптар!E19,'Пандер ФИО'!$B$2:$B$35,0),0)</f>
        <v xml:space="preserve"> </v>
      </c>
      <c r="F19" s="38" t="str">
        <f ca="1">HLOOKUP('Сынып Фам'!F$1,'Пандер ФИО'!$B$2:$AT$50,MATCH(Сыныптар!G19,'Пандер ФИО'!$B$2:$B$35,0),0)</f>
        <v xml:space="preserve"> </v>
      </c>
      <c r="G19" s="38" t="str">
        <f ca="1">HLOOKUP('Сынып Фам'!G$1,'Пандер ФИО'!$B$2:$AT$50,MATCH(Сыныптар!I19,'Пандер ФИО'!$B$2:$B$35,0),0)</f>
        <v xml:space="preserve"> </v>
      </c>
      <c r="H19" s="38" t="str">
        <f ca="1">HLOOKUP('Сынып Фам'!H$1,'Пандер ФИО'!$B$2:$AT$50,MATCH(Сыныптар!K19,'Пандер ФИО'!$B$2:$B$35,0),0)</f>
        <v xml:space="preserve"> </v>
      </c>
      <c r="I19" s="38" t="str">
        <f ca="1">HLOOKUP('Сынып Фам'!I$1,'Пандер ФИО'!$B$2:$AT$50,MATCH(Сыныптар!M19,'Пандер ФИО'!$B$2:$B$35,0),0)</f>
        <v xml:space="preserve"> </v>
      </c>
      <c r="J19" s="38" t="str">
        <f ca="1">HLOOKUP('Сынып Фам'!J$1,'Пандер ФИО'!$B$2:$AT$50,MATCH(Сыныптар!O19,'Пандер ФИО'!$B$2:$B$35,0),0)</f>
        <v xml:space="preserve"> </v>
      </c>
      <c r="K19" s="38" t="str">
        <f ca="1">HLOOKUP('Сынып Фам'!K$1,'Пандер ФИО'!$B$2:$AT$50,MATCH(Сыныптар!Q19,'Пандер ФИО'!$B$2:$B$35,0),0)</f>
        <v xml:space="preserve"> </v>
      </c>
      <c r="L19" s="38" t="str">
        <f ca="1">HLOOKUP('Сынып Фам'!L$1,'Пандер ФИО'!$B$2:$AT$50,MATCH(Сыныптар!S19,'Пандер ФИО'!$B$2:$B$35,0),0)</f>
        <v xml:space="preserve"> </v>
      </c>
      <c r="M19" s="38" t="str">
        <f ca="1">HLOOKUP('Сынып Фам'!M$1,'Пандер ФИО'!$B$2:$AT$50,MATCH(Сыныптар!U19,'Пандер ФИО'!$B$2:$B$35,0),0)</f>
        <v xml:space="preserve"> </v>
      </c>
      <c r="N19" s="38" t="str">
        <f ca="1">HLOOKUP('Сынып Фам'!N$1,'Пандер ФИО'!$B$2:$AT$50,MATCH(Сыныптар!W19,'Пандер ФИО'!$B$2:$B$35,0),0)</f>
        <v xml:space="preserve"> </v>
      </c>
      <c r="O19" s="38" t="str">
        <f ca="1">HLOOKUP('Сынып Фам'!O$1,'Пандер ФИО'!$B$2:$AT$50,MATCH(Сыныптар!Y19,'Пандер ФИО'!$B$2:$B$35,0),0)</f>
        <v xml:space="preserve"> </v>
      </c>
      <c r="P19" s="38" t="str">
        <f ca="1">HLOOKUP('Сынып Фам'!P$1,'Пандер ФИО'!$B$2:$AT$50,MATCH(Сыныптар!AA19,'Пандер ФИО'!$B$2:$B$35,0),0)</f>
        <v xml:space="preserve"> </v>
      </c>
      <c r="Q19" s="38" t="str">
        <f ca="1">HLOOKUP('Сынып Фам'!Q$1,'Пандер ФИО'!$B$2:$AT$50,MATCH(Сыныптар!AC19,'Пандер ФИО'!$B$2:$B$35,0),0)</f>
        <v xml:space="preserve"> </v>
      </c>
      <c r="R19" s="38" t="str">
        <f ca="1">HLOOKUP('Сынып Фам'!R$1,'Пандер ФИО'!$B$2:$AT$50,MATCH(Сыныптар!AE19,'Пандер ФИО'!$B$2:$B$35,0),0)</f>
        <v xml:space="preserve"> </v>
      </c>
      <c r="S19" s="38" t="str">
        <f ca="1">HLOOKUP('Сынып Фам'!S$1,'Пандер ФИО'!$B$2:$AT$50,MATCH(Сыныптар!AG19,'Пандер ФИО'!$B$2:$B$35,0),0)</f>
        <v xml:space="preserve"> </v>
      </c>
      <c r="T19" s="38" t="str">
        <f ca="1">HLOOKUP('Сынып Фам'!T$1,'Пандер ФИО'!$B$2:$AT$50,MATCH(Сыныптар!AI19,'Пандер ФИО'!$B$2:$B$35,0),0)</f>
        <v xml:space="preserve"> </v>
      </c>
      <c r="U19" s="38" t="str">
        <f ca="1">HLOOKUP('Сынып Фам'!U$1,'Пандер ФИО'!$B$2:$AT$50,MATCH(Сыныптар!AK19,'Пандер ФИО'!$B$2:$B$35,0),0)</f>
        <v xml:space="preserve"> </v>
      </c>
      <c r="V19" s="38" t="str">
        <f ca="1">HLOOKUP('Сынып Фам'!V$1,'Пандер ФИО'!$B$2:$AT$50,MATCH(Сыныптар!AM19,'Пандер ФИО'!$B$2:$B$35,0),0)</f>
        <v xml:space="preserve"> </v>
      </c>
      <c r="W19" s="38" t="str">
        <f ca="1">HLOOKUP('Сынып Фам'!W$1,'Пандер ФИО'!$B$2:$AT$50,MATCH(Сыныптар!AO19,'Пандер ФИО'!$B$2:$B$35,0),0)</f>
        <v xml:space="preserve"> </v>
      </c>
      <c r="X19" s="38" t="str">
        <f ca="1">HLOOKUP('Сынып Фам'!X$1,'Пандер ФИО'!$B$2:$AT$50,MATCH(Сыныптар!AQ19,'Пандер ФИО'!$B$2:$B$35,0),0)</f>
        <v xml:space="preserve"> </v>
      </c>
      <c r="Y19" s="38" t="str">
        <f ca="1">HLOOKUP('Сынып Фам'!Y$1,'Пандер ФИО'!$B$2:$AT$50,MATCH(Сыныптар!AS19,'Пандер ФИО'!$B$2:$B$35,0),0)</f>
        <v xml:space="preserve"> </v>
      </c>
      <c r="Z19" s="38" t="str">
        <f ca="1">HLOOKUP('Сынып Фам'!Z$1,'Пандер ФИО'!$B$2:$AT$50,MATCH(Сыныптар!AU19,'Пандер ФИО'!$B$2:$B$35,0),0)</f>
        <v xml:space="preserve"> </v>
      </c>
      <c r="AA19" s="38" t="str">
        <f ca="1">HLOOKUP('Сынып Фам'!AA$1,'Пандер ФИО'!$B$2:$AT$50,MATCH(Сыныптар!AW19,'Пандер ФИО'!$B$2:$B$35,0),0)</f>
        <v xml:space="preserve"> </v>
      </c>
      <c r="AB19" s="38" t="str">
        <f ca="1">HLOOKUP('Сынып Фам'!AB$1,'Пандер ФИО'!$B$2:$AT$50,MATCH(Сыныптар!AY19,'Пандер ФИО'!$B$2:$B$35,0),0)</f>
        <v xml:space="preserve"> </v>
      </c>
      <c r="AC19" s="38" t="str">
        <f ca="1">HLOOKUP('Сынып Фам'!AC$1,'Пандер ФИО'!$B$2:$AT$50,MATCH(Сыныптар!BA19,'Пандер ФИО'!$B$2:$B$35,0),0)</f>
        <v xml:space="preserve"> </v>
      </c>
      <c r="AD19" s="38" t="e">
        <f>HLOOKUP('Сынып Фам'!AD$1,'Пандер ФИО'!$B$2:$AT$50,MATCH(Сыныптар!BA19,'Пандер ФИО'!$B$2:$B$35,0),0)</f>
        <v>#N/A</v>
      </c>
      <c r="AE19" s="38" t="e">
        <f ca="1">HLOOKUP('Сынып Фам'!AE$1,'Пандер ФИО'!$B$2:$AT$50,MATCH(Сыныптар!BB19,'Пандер ФИО'!$B$2:$B$35,0),0)</f>
        <v>#N/A</v>
      </c>
      <c r="AF19" s="38" t="e">
        <f>HLOOKUP('Сынып Фам'!AF$1,'Пандер ФИО'!$B$2:$AT$50,MATCH(Сыныптар!BC19,'Пандер ФИО'!$B$2:$B$35,0),0)</f>
        <v>#N/A</v>
      </c>
      <c r="AG19" s="38" t="e">
        <f>HLOOKUP('Сынып Фам'!AG$1,'Пандер ФИО'!$B$2:$AT$50,MATCH(Сыныптар!BD19,'Пандер ФИО'!$B$2:$B$35,0),0)</f>
        <v>#N/A</v>
      </c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ht="14.25" customHeight="1" x14ac:dyDescent="0.25">
      <c r="A20" s="5">
        <v>18</v>
      </c>
      <c r="B20" s="5"/>
      <c r="C20" s="5" t="s">
        <v>23</v>
      </c>
      <c r="D20" s="82">
        <v>3</v>
      </c>
      <c r="E20" s="13" t="str">
        <f ca="1">HLOOKUP('Сынып Фам'!E$1,'Пандер ФИО'!$B$2:$AT$50,MATCH(Сыныптар!E20,'Пандер ФИО'!$B$2:$B$35,0),0)</f>
        <v xml:space="preserve"> </v>
      </c>
      <c r="F20" s="13" t="str">
        <f ca="1">HLOOKUP('Сынып Фам'!F$1,'Пандер ФИО'!$B$2:$AT$50,MATCH(Сыныптар!G20,'Пандер ФИО'!$B$2:$B$35,0),0)</f>
        <v xml:space="preserve"> </v>
      </c>
      <c r="G20" s="13" t="str">
        <f ca="1">HLOOKUP('Сынып Фам'!G$1,'Пандер ФИО'!$B$2:$AT$50,MATCH(Сыныптар!I20,'Пандер ФИО'!$B$2:$B$35,0),0)</f>
        <v xml:space="preserve"> </v>
      </c>
      <c r="H20" s="13" t="str">
        <f ca="1">HLOOKUP('Сынып Фам'!H$1,'Пандер ФИО'!$B$2:$AT$50,MATCH(Сыныптар!K20,'Пандер ФИО'!$B$2:$B$35,0),0)</f>
        <v xml:space="preserve"> </v>
      </c>
      <c r="I20" s="13" t="str">
        <f ca="1">HLOOKUP('Сынып Фам'!I$1,'Пандер ФИО'!$B$2:$AT$50,MATCH(Сыныптар!M20,'Пандер ФИО'!$B$2:$B$35,0),0)</f>
        <v xml:space="preserve"> </v>
      </c>
      <c r="J20" s="13" t="str">
        <f ca="1">HLOOKUP('Сынып Фам'!J$1,'Пандер ФИО'!$B$2:$AT$50,MATCH(Сыныптар!O20,'Пандер ФИО'!$B$2:$B$35,0),0)</f>
        <v xml:space="preserve"> </v>
      </c>
      <c r="K20" s="13" t="str">
        <f ca="1">HLOOKUP('Сынып Фам'!K$1,'Пандер ФИО'!$B$2:$AT$50,MATCH(Сыныптар!Q20,'Пандер ФИО'!$B$2:$B$35,0),0)</f>
        <v xml:space="preserve"> </v>
      </c>
      <c r="L20" s="13" t="str">
        <f ca="1">HLOOKUP('Сынып Фам'!L$1,'Пандер ФИО'!$B$2:$AT$50,MATCH(Сыныптар!S20,'Пандер ФИО'!$B$2:$B$35,0),0)</f>
        <v xml:space="preserve"> </v>
      </c>
      <c r="M20" s="13" t="str">
        <f ca="1">HLOOKUP('Сынып Фам'!M$1,'Пандер ФИО'!$B$2:$AT$50,MATCH(Сыныптар!U20,'Пандер ФИО'!$B$2:$B$35,0),0)</f>
        <v xml:space="preserve"> </v>
      </c>
      <c r="N20" s="13" t="str">
        <f ca="1">HLOOKUP('Сынып Фам'!N$1,'Пандер ФИО'!$B$2:$AT$50,MATCH(Сыныптар!W20,'Пандер ФИО'!$B$2:$B$35,0),0)</f>
        <v xml:space="preserve"> </v>
      </c>
      <c r="O20" s="13" t="str">
        <f ca="1">HLOOKUP('Сынып Фам'!O$1,'Пандер ФИО'!$B$2:$AT$50,MATCH(Сыныптар!Y20,'Пандер ФИО'!$B$2:$B$35,0),0)</f>
        <v xml:space="preserve"> </v>
      </c>
      <c r="P20" s="13" t="str">
        <f ca="1">HLOOKUP('Сынып Фам'!P$1,'Пандер ФИО'!$B$2:$AT$50,MATCH(Сыныптар!AA20,'Пандер ФИО'!$B$2:$B$35,0),0)</f>
        <v xml:space="preserve"> </v>
      </c>
      <c r="Q20" s="13" t="str">
        <f ca="1">HLOOKUP('Сынып Фам'!Q$1,'Пандер ФИО'!$B$2:$AT$50,MATCH(Сыныптар!AC20,'Пандер ФИО'!$B$2:$B$35,0),0)</f>
        <v xml:space="preserve"> </v>
      </c>
      <c r="R20" s="13" t="str">
        <f ca="1">HLOOKUP('Сынып Фам'!R$1,'Пандер ФИО'!$B$2:$AT$50,MATCH(Сыныптар!AE20,'Пандер ФИО'!$B$2:$B$35,0),0)</f>
        <v xml:space="preserve"> </v>
      </c>
      <c r="S20" s="13" t="str">
        <f ca="1">HLOOKUP('Сынып Фам'!S$1,'Пандер ФИО'!$B$2:$AT$50,MATCH(Сыныптар!AG20,'Пандер ФИО'!$B$2:$B$35,0),0)</f>
        <v xml:space="preserve"> </v>
      </c>
      <c r="T20" s="13" t="str">
        <f ca="1">HLOOKUP('Сынып Фам'!T$1,'Пандер ФИО'!$B$2:$AT$50,MATCH(Сыныптар!AI20,'Пандер ФИО'!$B$2:$B$35,0),0)</f>
        <v xml:space="preserve"> </v>
      </c>
      <c r="U20" s="13" t="str">
        <f ca="1">HLOOKUP('Сынып Фам'!U$1,'Пандер ФИО'!$B$2:$AT$50,MATCH(Сыныптар!AK20,'Пандер ФИО'!$B$2:$B$35,0),0)</f>
        <v xml:space="preserve"> </v>
      </c>
      <c r="V20" s="13" t="str">
        <f ca="1">HLOOKUP('Сынып Фам'!V$1,'Пандер ФИО'!$B$2:$AT$50,MATCH(Сыныптар!AM20,'Пандер ФИО'!$B$2:$B$35,0),0)</f>
        <v xml:space="preserve"> </v>
      </c>
      <c r="W20" s="13" t="str">
        <f ca="1">HLOOKUP('Сынып Фам'!W$1,'Пандер ФИО'!$B$2:$AT$50,MATCH(Сыныптар!AO20,'Пандер ФИО'!$B$2:$B$35,0),0)</f>
        <v xml:space="preserve"> </v>
      </c>
      <c r="X20" s="13" t="str">
        <f ca="1">HLOOKUP('Сынып Фам'!X$1,'Пандер ФИО'!$B$2:$AT$50,MATCH(Сыныптар!AQ20,'Пандер ФИО'!$B$2:$B$35,0),0)</f>
        <v xml:space="preserve"> </v>
      </c>
      <c r="Y20" s="13" t="str">
        <f ca="1">HLOOKUP('Сынып Фам'!Y$1,'Пандер ФИО'!$B$2:$AT$50,MATCH(Сыныптар!AS20,'Пандер ФИО'!$B$2:$B$35,0),0)</f>
        <v xml:space="preserve"> </v>
      </c>
      <c r="Z20" s="13" t="str">
        <f ca="1">HLOOKUP('Сынып Фам'!Z$1,'Пандер ФИО'!$B$2:$AT$50,MATCH(Сыныптар!AU20,'Пандер ФИО'!$B$2:$B$35,0),0)</f>
        <v xml:space="preserve"> </v>
      </c>
      <c r="AA20" s="13" t="str">
        <f ca="1">HLOOKUP('Сынып Фам'!AA$1,'Пандер ФИО'!$B$2:$AT$50,MATCH(Сыныптар!AW20,'Пандер ФИО'!$B$2:$B$35,0),0)</f>
        <v xml:space="preserve"> </v>
      </c>
      <c r="AB20" s="13" t="str">
        <f ca="1">HLOOKUP('Сынып Фам'!AB$1,'Пандер ФИО'!$B$2:$AT$50,MATCH(Сыныптар!AY20,'Пандер ФИО'!$B$2:$B$35,0),0)</f>
        <v xml:space="preserve"> </v>
      </c>
      <c r="AC20" s="13" t="str">
        <f ca="1">HLOOKUP('Сынып Фам'!AC$1,'Пандер ФИО'!$B$2:$AT$50,MATCH(Сыныптар!BA20,'Пандер ФИО'!$B$2:$B$35,0),0)</f>
        <v xml:space="preserve"> </v>
      </c>
      <c r="AD20" s="13" t="e">
        <f>HLOOKUP('Сынып Фам'!AD$1,'Пандер ФИО'!$B$2:$AT$50,MATCH(Сыныптар!BA20,'Пандер ФИО'!$B$2:$B$35,0),0)</f>
        <v>#N/A</v>
      </c>
      <c r="AE20" s="13" t="e">
        <f ca="1">HLOOKUP('Сынып Фам'!AE$1,'Пандер ФИО'!$B$2:$AT$50,MATCH(Сыныптар!BB20,'Пандер ФИО'!$B$2:$B$35,0),0)</f>
        <v>#N/A</v>
      </c>
      <c r="AF20" s="13" t="e">
        <f>HLOOKUP('Сынып Фам'!AF$1,'Пандер ФИО'!$B$2:$AT$50,MATCH(Сыныптар!BC20,'Пандер ФИО'!$B$2:$B$35,0),0)</f>
        <v>#N/A</v>
      </c>
      <c r="AG20" s="13" t="e">
        <f>HLOOKUP('Сынып Фам'!AG$1,'Пандер ФИО'!$B$2:$AT$50,MATCH(Сыныптар!BD20,'Пандер ФИО'!$B$2:$B$35,0),0)</f>
        <v>#N/A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14.25" customHeight="1" x14ac:dyDescent="0.25">
      <c r="A21" s="14">
        <v>19</v>
      </c>
      <c r="B21" s="14"/>
      <c r="C21" s="14" t="s">
        <v>24</v>
      </c>
      <c r="D21" s="83">
        <v>4</v>
      </c>
      <c r="E21" s="38" t="str">
        <f ca="1">HLOOKUP('Сынып Фам'!E$1,'Пандер ФИО'!$B$2:$AT$50,MATCH(Сыныптар!E21,'Пандер ФИО'!$B$2:$B$35,0),0)</f>
        <v xml:space="preserve"> </v>
      </c>
      <c r="F21" s="38" t="str">
        <f ca="1">HLOOKUP('Сынып Фам'!F$1,'Пандер ФИО'!$B$2:$AT$50,MATCH(Сыныптар!G21,'Пандер ФИО'!$B$2:$B$35,0),0)</f>
        <v xml:space="preserve"> </v>
      </c>
      <c r="G21" s="38" t="str">
        <f ca="1">HLOOKUP('Сынып Фам'!G$1,'Пандер ФИО'!$B$2:$AT$50,MATCH(Сыныптар!I21,'Пандер ФИО'!$B$2:$B$35,0),0)</f>
        <v xml:space="preserve"> </v>
      </c>
      <c r="H21" s="38" t="str">
        <f ca="1">HLOOKUP('Сынып Фам'!H$1,'Пандер ФИО'!$B$2:$AT$50,MATCH(Сыныптар!K21,'Пандер ФИО'!$B$2:$B$35,0),0)</f>
        <v xml:space="preserve"> </v>
      </c>
      <c r="I21" s="38" t="str">
        <f ca="1">HLOOKUP('Сынып Фам'!I$1,'Пандер ФИО'!$B$2:$AT$50,MATCH(Сыныптар!M21,'Пандер ФИО'!$B$2:$B$35,0),0)</f>
        <v xml:space="preserve"> </v>
      </c>
      <c r="J21" s="38" t="str">
        <f ca="1">HLOOKUP('Сынып Фам'!J$1,'Пандер ФИО'!$B$2:$AT$50,MATCH(Сыныптар!O21,'Пандер ФИО'!$B$2:$B$35,0),0)</f>
        <v xml:space="preserve"> </v>
      </c>
      <c r="K21" s="38" t="str">
        <f ca="1">HLOOKUP('Сынып Фам'!K$1,'Пандер ФИО'!$B$2:$AT$50,MATCH(Сыныптар!Q21,'Пандер ФИО'!$B$2:$B$35,0),0)</f>
        <v xml:space="preserve"> </v>
      </c>
      <c r="L21" s="38" t="str">
        <f ca="1">HLOOKUP('Сынып Фам'!L$1,'Пандер ФИО'!$B$2:$AT$50,MATCH(Сыныптар!S21,'Пандер ФИО'!$B$2:$B$35,0),0)</f>
        <v xml:space="preserve"> </v>
      </c>
      <c r="M21" s="38" t="str">
        <f ca="1">HLOOKUP('Сынып Фам'!M$1,'Пандер ФИО'!$B$2:$AT$50,MATCH(Сыныптар!U21,'Пандер ФИО'!$B$2:$B$35,0),0)</f>
        <v xml:space="preserve"> </v>
      </c>
      <c r="N21" s="38" t="str">
        <f ca="1">HLOOKUP('Сынып Фам'!N$1,'Пандер ФИО'!$B$2:$AT$50,MATCH(Сыныптар!W21,'Пандер ФИО'!$B$2:$B$35,0),0)</f>
        <v xml:space="preserve"> </v>
      </c>
      <c r="O21" s="38" t="str">
        <f ca="1">HLOOKUP('Сынып Фам'!O$1,'Пандер ФИО'!$B$2:$AT$50,MATCH(Сыныптар!Y21,'Пандер ФИО'!$B$2:$B$35,0),0)</f>
        <v xml:space="preserve"> </v>
      </c>
      <c r="P21" s="38" t="str">
        <f ca="1">HLOOKUP('Сынып Фам'!P$1,'Пандер ФИО'!$B$2:$AT$50,MATCH(Сыныптар!AA21,'Пандер ФИО'!$B$2:$B$35,0),0)</f>
        <v xml:space="preserve"> </v>
      </c>
      <c r="Q21" s="38" t="str">
        <f ca="1">HLOOKUP('Сынып Фам'!Q$1,'Пандер ФИО'!$B$2:$AT$50,MATCH(Сыныптар!AC21,'Пандер ФИО'!$B$2:$B$35,0),0)</f>
        <v xml:space="preserve"> </v>
      </c>
      <c r="R21" s="38" t="str">
        <f ca="1">HLOOKUP('Сынып Фам'!R$1,'Пандер ФИО'!$B$2:$AT$50,MATCH(Сыныптар!AE21,'Пандер ФИО'!$B$2:$B$35,0),0)</f>
        <v xml:space="preserve"> </v>
      </c>
      <c r="S21" s="38" t="str">
        <f ca="1">HLOOKUP('Сынып Фам'!S$1,'Пандер ФИО'!$B$2:$AT$50,MATCH(Сыныптар!AG21,'Пандер ФИО'!$B$2:$B$35,0),0)</f>
        <v xml:space="preserve"> </v>
      </c>
      <c r="T21" s="38" t="str">
        <f ca="1">HLOOKUP('Сынып Фам'!T$1,'Пандер ФИО'!$B$2:$AT$50,MATCH(Сыныптар!AI21,'Пандер ФИО'!$B$2:$B$35,0),0)</f>
        <v xml:space="preserve"> </v>
      </c>
      <c r="U21" s="38" t="str">
        <f ca="1">HLOOKUP('Сынып Фам'!U$1,'Пандер ФИО'!$B$2:$AT$50,MATCH(Сыныптар!AK21,'Пандер ФИО'!$B$2:$B$35,0),0)</f>
        <v xml:space="preserve"> </v>
      </c>
      <c r="V21" s="38" t="str">
        <f ca="1">HLOOKUP('Сынып Фам'!V$1,'Пандер ФИО'!$B$2:$AT$50,MATCH(Сыныптар!AM21,'Пандер ФИО'!$B$2:$B$35,0),0)</f>
        <v xml:space="preserve"> </v>
      </c>
      <c r="W21" s="38" t="str">
        <f ca="1">HLOOKUP('Сынып Фам'!W$1,'Пандер ФИО'!$B$2:$AT$50,MATCH(Сыныптар!AO21,'Пандер ФИО'!$B$2:$B$35,0),0)</f>
        <v xml:space="preserve"> </v>
      </c>
      <c r="X21" s="38" t="str">
        <f ca="1">HLOOKUP('Сынып Фам'!X$1,'Пандер ФИО'!$B$2:$AT$50,MATCH(Сыныптар!AQ21,'Пандер ФИО'!$B$2:$B$35,0),0)</f>
        <v xml:space="preserve"> </v>
      </c>
      <c r="Y21" s="38" t="str">
        <f ca="1">HLOOKUP('Сынып Фам'!Y$1,'Пандер ФИО'!$B$2:$AT$50,MATCH(Сыныптар!AS21,'Пандер ФИО'!$B$2:$B$35,0),0)</f>
        <v xml:space="preserve"> </v>
      </c>
      <c r="Z21" s="38" t="str">
        <f ca="1">HLOOKUP('Сынып Фам'!Z$1,'Пандер ФИО'!$B$2:$AT$50,MATCH(Сыныптар!AU21,'Пандер ФИО'!$B$2:$B$35,0),0)</f>
        <v xml:space="preserve"> </v>
      </c>
      <c r="AA21" s="38" t="str">
        <f ca="1">HLOOKUP('Сынып Фам'!AA$1,'Пандер ФИО'!$B$2:$AT$50,MATCH(Сыныптар!AW21,'Пандер ФИО'!$B$2:$B$35,0),0)</f>
        <v xml:space="preserve"> </v>
      </c>
      <c r="AB21" s="38" t="str">
        <f ca="1">HLOOKUP('Сынып Фам'!AB$1,'Пандер ФИО'!$B$2:$AT$50,MATCH(Сыныптар!AY21,'Пандер ФИО'!$B$2:$B$35,0),0)</f>
        <v xml:space="preserve"> </v>
      </c>
      <c r="AC21" s="38" t="str">
        <f ca="1">HLOOKUP('Сынып Фам'!AC$1,'Пандер ФИО'!$B$2:$AT$50,MATCH(Сыныптар!BA21,'Пандер ФИО'!$B$2:$B$35,0),0)</f>
        <v xml:space="preserve"> </v>
      </c>
      <c r="AD21" s="38" t="e">
        <f>HLOOKUP('Сынып Фам'!AD$1,'Пандер ФИО'!$B$2:$AT$50,MATCH(Сыныптар!BA21,'Пандер ФИО'!$B$2:$B$35,0),0)</f>
        <v>#N/A</v>
      </c>
      <c r="AE21" s="38" t="e">
        <f ca="1">HLOOKUP('Сынып Фам'!AE$1,'Пандер ФИО'!$B$2:$AT$50,MATCH(Сыныптар!BB21,'Пандер ФИО'!$B$2:$B$35,0),0)</f>
        <v>#N/A</v>
      </c>
      <c r="AF21" s="38" t="e">
        <f>HLOOKUP('Сынып Фам'!AF$1,'Пандер ФИО'!$B$2:$AT$50,MATCH(Сыныптар!BC21,'Пандер ФИО'!$B$2:$B$35,0),0)</f>
        <v>#N/A</v>
      </c>
      <c r="AG21" s="38" t="e">
        <f>HLOOKUP('Сынып Фам'!AG$1,'Пандер ФИО'!$B$2:$AT$50,MATCH(Сыныптар!BD21,'Пандер ФИО'!$B$2:$B$35,0),0)</f>
        <v>#N/A</v>
      </c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14.25" customHeight="1" x14ac:dyDescent="0.25">
      <c r="A22" s="5">
        <v>20</v>
      </c>
      <c r="B22" s="5"/>
      <c r="C22" s="5" t="s">
        <v>25</v>
      </c>
      <c r="D22" s="82">
        <v>5</v>
      </c>
      <c r="E22" s="13" t="str">
        <f ca="1">HLOOKUP('Сынып Фам'!E$1,'Пандер ФИО'!$B$2:$AT$50,MATCH(Сыныптар!E22,'Пандер ФИО'!$B$2:$B$35,0),0)</f>
        <v xml:space="preserve"> </v>
      </c>
      <c r="F22" s="13" t="str">
        <f ca="1">HLOOKUP('Сынып Фам'!F$1,'Пандер ФИО'!$B$2:$AT$50,MATCH(Сыныптар!G22,'Пандер ФИО'!$B$2:$B$35,0),0)</f>
        <v xml:space="preserve"> </v>
      </c>
      <c r="G22" s="13" t="str">
        <f ca="1">HLOOKUP('Сынып Фам'!G$1,'Пандер ФИО'!$B$2:$AT$50,MATCH(Сыныптар!I22,'Пандер ФИО'!$B$2:$B$35,0),0)</f>
        <v xml:space="preserve"> </v>
      </c>
      <c r="H22" s="13" t="str">
        <f ca="1">HLOOKUP('Сынып Фам'!H$1,'Пандер ФИО'!$B$2:$AT$50,MATCH(Сыныптар!K22,'Пандер ФИО'!$B$2:$B$35,0),0)</f>
        <v xml:space="preserve"> </v>
      </c>
      <c r="I22" s="13" t="str">
        <f ca="1">HLOOKUP('Сынып Фам'!I$1,'Пандер ФИО'!$B$2:$AT$50,MATCH(Сыныптар!M22,'Пандер ФИО'!$B$2:$B$35,0),0)</f>
        <v xml:space="preserve"> </v>
      </c>
      <c r="J22" s="13" t="str">
        <f ca="1">HLOOKUP('Сынып Фам'!J$1,'Пандер ФИО'!$B$2:$AT$50,MATCH(Сыныптар!O22,'Пандер ФИО'!$B$2:$B$35,0),0)</f>
        <v xml:space="preserve"> </v>
      </c>
      <c r="K22" s="13" t="str">
        <f ca="1">HLOOKUP('Сынып Фам'!K$1,'Пандер ФИО'!$B$2:$AT$50,MATCH(Сыныптар!Q22,'Пандер ФИО'!$B$2:$B$35,0),0)</f>
        <v xml:space="preserve"> </v>
      </c>
      <c r="L22" s="13" t="str">
        <f ca="1">HLOOKUP('Сынып Фам'!L$1,'Пандер ФИО'!$B$2:$AT$50,MATCH(Сыныптар!S22,'Пандер ФИО'!$B$2:$B$35,0),0)</f>
        <v xml:space="preserve"> </v>
      </c>
      <c r="M22" s="13" t="str">
        <f ca="1">HLOOKUP('Сынып Фам'!M$1,'Пандер ФИО'!$B$2:$AT$50,MATCH(Сыныптар!U22,'Пандер ФИО'!$B$2:$B$35,0),0)</f>
        <v xml:space="preserve"> </v>
      </c>
      <c r="N22" s="13" t="str">
        <f ca="1">HLOOKUP('Сынып Фам'!N$1,'Пандер ФИО'!$B$2:$AT$50,MATCH(Сыныптар!W22,'Пандер ФИО'!$B$2:$B$35,0),0)</f>
        <v xml:space="preserve"> </v>
      </c>
      <c r="O22" s="13" t="str">
        <f ca="1">HLOOKUP('Сынып Фам'!O$1,'Пандер ФИО'!$B$2:$AT$50,MATCH(Сыныптар!Y22,'Пандер ФИО'!$B$2:$B$35,0),0)</f>
        <v xml:space="preserve"> </v>
      </c>
      <c r="P22" s="13" t="str">
        <f ca="1">HLOOKUP('Сынып Фам'!P$1,'Пандер ФИО'!$B$2:$AT$50,MATCH(Сыныптар!AA22,'Пандер ФИО'!$B$2:$B$35,0),0)</f>
        <v xml:space="preserve"> </v>
      </c>
      <c r="Q22" s="13" t="str">
        <f ca="1">HLOOKUP('Сынып Фам'!Q$1,'Пандер ФИО'!$B$2:$AT$50,MATCH(Сыныптар!AC22,'Пандер ФИО'!$B$2:$B$35,0),0)</f>
        <v xml:space="preserve"> </v>
      </c>
      <c r="R22" s="13" t="str">
        <f ca="1">HLOOKUP('Сынып Фам'!R$1,'Пандер ФИО'!$B$2:$AT$50,MATCH(Сыныптар!AE22,'Пандер ФИО'!$B$2:$B$35,0),0)</f>
        <v xml:space="preserve"> </v>
      </c>
      <c r="S22" s="13" t="str">
        <f ca="1">HLOOKUP('Сынып Фам'!S$1,'Пандер ФИО'!$B$2:$AT$50,MATCH(Сыныптар!AG22,'Пандер ФИО'!$B$2:$B$35,0),0)</f>
        <v xml:space="preserve"> </v>
      </c>
      <c r="T22" s="13" t="str">
        <f ca="1">HLOOKUP('Сынып Фам'!T$1,'Пандер ФИО'!$B$2:$AT$50,MATCH(Сыныптар!AI22,'Пандер ФИО'!$B$2:$B$35,0),0)</f>
        <v xml:space="preserve"> </v>
      </c>
      <c r="U22" s="13" t="str">
        <f ca="1">HLOOKUP('Сынып Фам'!U$1,'Пандер ФИО'!$B$2:$AT$50,MATCH(Сыныптар!AK22,'Пандер ФИО'!$B$2:$B$35,0),0)</f>
        <v xml:space="preserve"> </v>
      </c>
      <c r="V22" s="13" t="str">
        <f ca="1">HLOOKUP('Сынып Фам'!V$1,'Пандер ФИО'!$B$2:$AT$50,MATCH(Сыныптар!AM22,'Пандер ФИО'!$B$2:$B$35,0),0)</f>
        <v xml:space="preserve"> </v>
      </c>
      <c r="W22" s="13" t="str">
        <f ca="1">HLOOKUP('Сынып Фам'!W$1,'Пандер ФИО'!$B$2:$AT$50,MATCH(Сыныптар!AO22,'Пандер ФИО'!$B$2:$B$35,0),0)</f>
        <v xml:space="preserve"> </v>
      </c>
      <c r="X22" s="13" t="str">
        <f ca="1">HLOOKUP('Сынып Фам'!X$1,'Пандер ФИО'!$B$2:$AT$50,MATCH(Сыныптар!AQ22,'Пандер ФИО'!$B$2:$B$35,0),0)</f>
        <v xml:space="preserve"> </v>
      </c>
      <c r="Y22" s="13" t="str">
        <f ca="1">HLOOKUP('Сынып Фам'!Y$1,'Пандер ФИО'!$B$2:$AT$50,MATCH(Сыныптар!AS22,'Пандер ФИО'!$B$2:$B$35,0),0)</f>
        <v xml:space="preserve"> </v>
      </c>
      <c r="Z22" s="13" t="str">
        <f ca="1">HLOOKUP('Сынып Фам'!Z$1,'Пандер ФИО'!$B$2:$AT$50,MATCH(Сыныптар!AU22,'Пандер ФИО'!$B$2:$B$35,0),0)</f>
        <v xml:space="preserve"> </v>
      </c>
      <c r="AA22" s="13" t="str">
        <f ca="1">HLOOKUP('Сынып Фам'!AA$1,'Пандер ФИО'!$B$2:$AT$50,MATCH(Сыныптар!AW22,'Пандер ФИО'!$B$2:$B$35,0),0)</f>
        <v xml:space="preserve"> </v>
      </c>
      <c r="AB22" s="13" t="str">
        <f ca="1">HLOOKUP('Сынып Фам'!AB$1,'Пандер ФИО'!$B$2:$AT$50,MATCH(Сыныптар!AY22,'Пандер ФИО'!$B$2:$B$35,0),0)</f>
        <v xml:space="preserve"> </v>
      </c>
      <c r="AC22" s="13" t="str">
        <f ca="1">HLOOKUP('Сынып Фам'!AC$1,'Пандер ФИО'!$B$2:$AT$50,MATCH(Сыныптар!BA22,'Пандер ФИО'!$B$2:$B$35,0),0)</f>
        <v xml:space="preserve"> </v>
      </c>
      <c r="AD22" s="13" t="e">
        <f>HLOOKUP('Сынып Фам'!AD$1,'Пандер ФИО'!$B$2:$AT$50,MATCH(Сыныптар!BA22,'Пандер ФИО'!$B$2:$B$35,0),0)</f>
        <v>#N/A</v>
      </c>
      <c r="AE22" s="13" t="e">
        <f ca="1">HLOOKUP('Сынып Фам'!AE$1,'Пандер ФИО'!$B$2:$AT$50,MATCH(Сыныптар!BB22,'Пандер ФИО'!$B$2:$B$35,0),0)</f>
        <v>#N/A</v>
      </c>
      <c r="AF22" s="13" t="e">
        <f>HLOOKUP('Сынып Фам'!AF$1,'Пандер ФИО'!$B$2:$AT$50,MATCH(Сыныптар!BC22,'Пандер ФИО'!$B$2:$B$35,0),0)</f>
        <v>#N/A</v>
      </c>
      <c r="AG22" s="13" t="e">
        <f>HLOOKUP('Сынып Фам'!AG$1,'Пандер ФИО'!$B$2:$AT$50,MATCH(Сыныптар!BD22,'Пандер ФИО'!$B$2:$B$35,0),0)</f>
        <v>#N/A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x14ac:dyDescent="0.25">
      <c r="A23" s="14">
        <v>21</v>
      </c>
      <c r="B23" s="14"/>
      <c r="C23" s="14" t="s">
        <v>26</v>
      </c>
      <c r="D23" s="83">
        <v>6</v>
      </c>
      <c r="E23" s="38" t="str">
        <f ca="1">HLOOKUP('Сынып Фам'!E$1,'Пандер ФИО'!$B$2:$AT$50,MATCH(Сыныптар!E23,'Пандер ФИО'!$B$2:$B$35,0),0)</f>
        <v xml:space="preserve"> </v>
      </c>
      <c r="F23" s="38" t="str">
        <f ca="1">HLOOKUP('Сынып Фам'!F$1,'Пандер ФИО'!$B$2:$AT$50,MATCH(Сыныптар!G23,'Пандер ФИО'!$B$2:$B$35,0),0)</f>
        <v xml:space="preserve"> </v>
      </c>
      <c r="G23" s="38" t="str">
        <f ca="1">HLOOKUP('Сынып Фам'!G$1,'Пандер ФИО'!$B$2:$AT$50,MATCH(Сыныптар!I23,'Пандер ФИО'!$B$2:$B$35,0),0)</f>
        <v xml:space="preserve"> </v>
      </c>
      <c r="H23" s="38" t="str">
        <f ca="1">HLOOKUP('Сынып Фам'!H$1,'Пандер ФИО'!$B$2:$AT$50,MATCH(Сыныптар!K23,'Пандер ФИО'!$B$2:$B$35,0),0)</f>
        <v xml:space="preserve"> </v>
      </c>
      <c r="I23" s="38" t="str">
        <f ca="1">HLOOKUP('Сынып Фам'!I$1,'Пандер ФИО'!$B$2:$AT$50,MATCH(Сыныптар!M23,'Пандер ФИО'!$B$2:$B$35,0),0)</f>
        <v xml:space="preserve"> </v>
      </c>
      <c r="J23" s="38" t="str">
        <f ca="1">HLOOKUP('Сынып Фам'!J$1,'Пандер ФИО'!$B$2:$AT$50,MATCH(Сыныптар!O23,'Пандер ФИО'!$B$2:$B$35,0),0)</f>
        <v xml:space="preserve"> </v>
      </c>
      <c r="K23" s="38" t="str">
        <f ca="1">HLOOKUP('Сынып Фам'!K$1,'Пандер ФИО'!$B$2:$AT$50,MATCH(Сыныптар!Q23,'Пандер ФИО'!$B$2:$B$35,0),0)</f>
        <v xml:space="preserve"> </v>
      </c>
      <c r="L23" s="38" t="str">
        <f ca="1">HLOOKUP('Сынып Фам'!L$1,'Пандер ФИО'!$B$2:$AT$50,MATCH(Сыныптар!S23,'Пандер ФИО'!$B$2:$B$35,0),0)</f>
        <v xml:space="preserve"> </v>
      </c>
      <c r="M23" s="38" t="str">
        <f ca="1">HLOOKUP('Сынып Фам'!M$1,'Пандер ФИО'!$B$2:$AT$50,MATCH(Сыныптар!U23,'Пандер ФИО'!$B$2:$B$35,0),0)</f>
        <v xml:space="preserve"> </v>
      </c>
      <c r="N23" s="38" t="str">
        <f ca="1">HLOOKUP('Сынып Фам'!N$1,'Пандер ФИО'!$B$2:$AT$50,MATCH(Сыныптар!W23,'Пандер ФИО'!$B$2:$B$35,0),0)</f>
        <v xml:space="preserve"> </v>
      </c>
      <c r="O23" s="38" t="str">
        <f ca="1">HLOOKUP('Сынып Фам'!O$1,'Пандер ФИО'!$B$2:$AT$50,MATCH(Сыныптар!Y23,'Пандер ФИО'!$B$2:$B$35,0),0)</f>
        <v xml:space="preserve"> </v>
      </c>
      <c r="P23" s="38" t="str">
        <f ca="1">HLOOKUP('Сынып Фам'!P$1,'Пандер ФИО'!$B$2:$AT$50,MATCH(Сыныптар!AA23,'Пандер ФИО'!$B$2:$B$35,0),0)</f>
        <v xml:space="preserve"> </v>
      </c>
      <c r="Q23" s="38" t="str">
        <f ca="1">HLOOKUP('Сынып Фам'!Q$1,'Пандер ФИО'!$B$2:$AT$50,MATCH(Сыныптар!AC23,'Пандер ФИО'!$B$2:$B$35,0),0)</f>
        <v xml:space="preserve"> </v>
      </c>
      <c r="R23" s="38" t="str">
        <f ca="1">HLOOKUP('Сынып Фам'!R$1,'Пандер ФИО'!$B$2:$AT$50,MATCH(Сыныптар!AE23,'Пандер ФИО'!$B$2:$B$35,0),0)</f>
        <v xml:space="preserve"> </v>
      </c>
      <c r="S23" s="38" t="str">
        <f ca="1">HLOOKUP('Сынып Фам'!S$1,'Пандер ФИО'!$B$2:$AT$50,MATCH(Сыныптар!AG23,'Пандер ФИО'!$B$2:$B$35,0),0)</f>
        <v xml:space="preserve"> </v>
      </c>
      <c r="T23" s="38" t="str">
        <f ca="1">HLOOKUP('Сынып Фам'!T$1,'Пандер ФИО'!$B$2:$AT$50,MATCH(Сыныптар!AI23,'Пандер ФИО'!$B$2:$B$35,0),0)</f>
        <v xml:space="preserve"> </v>
      </c>
      <c r="U23" s="38" t="str">
        <f ca="1">HLOOKUP('Сынып Фам'!U$1,'Пандер ФИО'!$B$2:$AT$50,MATCH(Сыныптар!AK23,'Пандер ФИО'!$B$2:$B$35,0),0)</f>
        <v xml:space="preserve"> </v>
      </c>
      <c r="V23" s="38" t="str">
        <f ca="1">HLOOKUP('Сынып Фам'!V$1,'Пандер ФИО'!$B$2:$AT$50,MATCH(Сыныптар!AM23,'Пандер ФИО'!$B$2:$B$35,0),0)</f>
        <v xml:space="preserve"> </v>
      </c>
      <c r="W23" s="38" t="str">
        <f ca="1">HLOOKUP('Сынып Фам'!W$1,'Пандер ФИО'!$B$2:$AT$50,MATCH(Сыныптар!AO23,'Пандер ФИО'!$B$2:$B$35,0),0)</f>
        <v xml:space="preserve"> </v>
      </c>
      <c r="X23" s="38" t="str">
        <f ca="1">HLOOKUP('Сынып Фам'!X$1,'Пандер ФИО'!$B$2:$AT$50,MATCH(Сыныптар!AQ23,'Пандер ФИО'!$B$2:$B$35,0),0)</f>
        <v xml:space="preserve"> </v>
      </c>
      <c r="Y23" s="38" t="str">
        <f ca="1">HLOOKUP('Сынып Фам'!Y$1,'Пандер ФИО'!$B$2:$AT$50,MATCH(Сыныптар!AS23,'Пандер ФИО'!$B$2:$B$35,0),0)</f>
        <v xml:space="preserve"> </v>
      </c>
      <c r="Z23" s="38" t="str">
        <f ca="1">HLOOKUP('Сынып Фам'!Z$1,'Пандер ФИО'!$B$2:$AT$50,MATCH(Сыныптар!AU23,'Пандер ФИО'!$B$2:$B$35,0),0)</f>
        <v xml:space="preserve"> </v>
      </c>
      <c r="AA23" s="38" t="str">
        <f ca="1">HLOOKUP('Сынып Фам'!AA$1,'Пандер ФИО'!$B$2:$AT$50,MATCH(Сыныптар!AW23,'Пандер ФИО'!$B$2:$B$35,0),0)</f>
        <v xml:space="preserve"> </v>
      </c>
      <c r="AB23" s="38" t="str">
        <f ca="1">HLOOKUP('Сынып Фам'!AB$1,'Пандер ФИО'!$B$2:$AT$50,MATCH(Сыныптар!AY23,'Пандер ФИО'!$B$2:$B$35,0),0)</f>
        <v xml:space="preserve"> </v>
      </c>
      <c r="AC23" s="38" t="str">
        <f ca="1">HLOOKUP('Сынып Фам'!AC$1,'Пандер ФИО'!$B$2:$AT$50,MATCH(Сыныптар!BA23,'Пандер ФИО'!$B$2:$B$35,0),0)</f>
        <v xml:space="preserve"> </v>
      </c>
      <c r="AD23" s="38" t="e">
        <f>HLOOKUP('Сынып Фам'!AD$1,'Пандер ФИО'!$B$2:$AT$50,MATCH(Сыныптар!BA23,'Пандер ФИО'!$B$2:$B$35,0),0)</f>
        <v>#N/A</v>
      </c>
      <c r="AE23" s="38" t="e">
        <f ca="1">HLOOKUP('Сынып Фам'!AE$1,'Пандер ФИО'!$B$2:$AT$50,MATCH(Сыныптар!BB23,'Пандер ФИО'!$B$2:$B$35,0),0)</f>
        <v>#N/A</v>
      </c>
      <c r="AF23" s="38" t="e">
        <f>HLOOKUP('Сынып Фам'!AF$1,'Пандер ФИО'!$B$2:$AT$50,MATCH(Сыныптар!BC23,'Пандер ФИО'!$B$2:$B$35,0),0)</f>
        <v>#N/A</v>
      </c>
      <c r="AG23" s="38" t="e">
        <f>HLOOKUP('Сынып Фам'!AG$1,'Пандер ФИО'!$B$2:$AT$50,MATCH(Сыныптар!BD23,'Пандер ФИО'!$B$2:$B$35,0),0)</f>
        <v>#N/A</v>
      </c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x14ac:dyDescent="0.25">
      <c r="A24" s="5">
        <v>22</v>
      </c>
      <c r="B24" s="5"/>
      <c r="C24" s="5" t="s">
        <v>27</v>
      </c>
      <c r="D24" s="82">
        <v>7</v>
      </c>
      <c r="E24" s="13" t="str">
        <f ca="1">HLOOKUP('Сынып Фам'!E$1,'Пандер ФИО'!$B$2:$AT$50,MATCH(Сыныптар!E24,'Пандер ФИО'!$B$2:$B$35,0),0)</f>
        <v xml:space="preserve"> </v>
      </c>
      <c r="F24" s="13" t="str">
        <f ca="1">HLOOKUP('Сынып Фам'!F$1,'Пандер ФИО'!$B$2:$AT$50,MATCH(Сыныптар!G24,'Пандер ФИО'!$B$2:$B$35,0),0)</f>
        <v xml:space="preserve"> </v>
      </c>
      <c r="G24" s="13" t="str">
        <f ca="1">HLOOKUP('Сынып Фам'!G$1,'Пандер ФИО'!$B$2:$AT$50,MATCH(Сыныптар!I6,'Пандер ФИО'!$B$2:$B$35,0),0)</f>
        <v xml:space="preserve"> </v>
      </c>
      <c r="H24" s="13" t="str">
        <f ca="1">HLOOKUP('Сынып Фам'!H$1,'Пандер ФИО'!$B$2:$AT$50,MATCH(Сыныптар!K24,'Пандер ФИО'!$B$2:$B$35,0),0)</f>
        <v xml:space="preserve"> </v>
      </c>
      <c r="I24" s="13" t="str">
        <f ca="1">HLOOKUP('Сынып Фам'!I$1,'Пандер ФИО'!$B$2:$AT$50,MATCH(Сыныптар!M24,'Пандер ФИО'!$B$2:$B$35,0),0)</f>
        <v xml:space="preserve"> </v>
      </c>
      <c r="J24" s="13" t="str">
        <f ca="1">HLOOKUP('Сынып Фам'!J$1,'Пандер ФИО'!$B$2:$AT$50,MATCH(Сыныптар!O24,'Пандер ФИО'!$B$2:$B$35,0),0)</f>
        <v xml:space="preserve"> </v>
      </c>
      <c r="K24" s="13" t="str">
        <f ca="1">HLOOKUP('Сынып Фам'!K$1,'Пандер ФИО'!$B$2:$AT$50,MATCH(Сыныптар!Q24,'Пандер ФИО'!$B$2:$B$35,0),0)</f>
        <v xml:space="preserve"> </v>
      </c>
      <c r="L24" s="13" t="str">
        <f ca="1">HLOOKUP('Сынып Фам'!L$1,'Пандер ФИО'!$B$2:$AT$50,MATCH(Сыныптар!S24,'Пандер ФИО'!$B$2:$B$35,0),0)</f>
        <v xml:space="preserve"> </v>
      </c>
      <c r="M24" s="13" t="str">
        <f ca="1">HLOOKUP('Сынып Фам'!M$1,'Пандер ФИО'!$B$2:$AT$50,MATCH(Сыныптар!U24,'Пандер ФИО'!$B$2:$B$35,0),0)</f>
        <v xml:space="preserve"> </v>
      </c>
      <c r="N24" s="13" t="str">
        <f ca="1">HLOOKUP('Сынып Фам'!N$1,'Пандер ФИО'!$B$2:$AT$50,MATCH(Сыныптар!W24,'Пандер ФИО'!$B$2:$B$35,0),0)</f>
        <v xml:space="preserve"> </v>
      </c>
      <c r="O24" s="13" t="str">
        <f ca="1">HLOOKUP('Сынып Фам'!O$1,'Пандер ФИО'!$B$2:$AT$50,MATCH(Сыныптар!Y24,'Пандер ФИО'!$B$2:$B$35,0),0)</f>
        <v xml:space="preserve"> </v>
      </c>
      <c r="P24" s="13" t="str">
        <f ca="1">HLOOKUP('Сынып Фам'!P$1,'Пандер ФИО'!$B$2:$AT$50,MATCH(Сыныптар!AA24,'Пандер ФИО'!$B$2:$B$35,0),0)</f>
        <v xml:space="preserve"> </v>
      </c>
      <c r="Q24" s="13" t="str">
        <f ca="1">HLOOKUP('Сынып Фам'!Q$1,'Пандер ФИО'!$B$2:$AT$50,MATCH(Сыныптар!AC24,'Пандер ФИО'!$B$2:$B$35,0),0)</f>
        <v xml:space="preserve"> </v>
      </c>
      <c r="R24" s="13" t="str">
        <f ca="1">HLOOKUP('Сынып Фам'!R$1,'Пандер ФИО'!$B$2:$AT$50,MATCH(Сыныптар!AE24,'Пандер ФИО'!$B$2:$B$35,0),0)</f>
        <v xml:space="preserve"> </v>
      </c>
      <c r="S24" s="13" t="str">
        <f ca="1">HLOOKUP('Сынып Фам'!S$1,'Пандер ФИО'!$B$2:$AT$50,MATCH(Сыныптар!AG24,'Пандер ФИО'!$B$2:$B$35,0),0)</f>
        <v xml:space="preserve"> </v>
      </c>
      <c r="T24" s="13" t="str">
        <f ca="1">HLOOKUP('Сынып Фам'!T$1,'Пандер ФИО'!$B$2:$AT$50,MATCH(Сыныптар!AI24,'Пандер ФИО'!$B$2:$B$35,0),0)</f>
        <v xml:space="preserve"> </v>
      </c>
      <c r="U24" s="13" t="str">
        <f ca="1">HLOOKUP('Сынып Фам'!U$1,'Пандер ФИО'!$B$2:$AT$50,MATCH(Сыныптар!AK24,'Пандер ФИО'!$B$2:$B$35,0),0)</f>
        <v xml:space="preserve"> </v>
      </c>
      <c r="V24" s="13" t="str">
        <f ca="1">HLOOKUP('Сынып Фам'!V$1,'Пандер ФИО'!$B$2:$AT$50,MATCH(Сыныптар!AM24,'Пандер ФИО'!$B$2:$B$35,0),0)</f>
        <v xml:space="preserve"> </v>
      </c>
      <c r="W24" s="13" t="str">
        <f ca="1">HLOOKUP('Сынып Фам'!W$1,'Пандер ФИО'!$B$2:$AT$50,MATCH(Сыныптар!AO24,'Пандер ФИО'!$B$2:$B$35,0),0)</f>
        <v xml:space="preserve"> </v>
      </c>
      <c r="X24" s="13" t="str">
        <f ca="1">HLOOKUP('Сынып Фам'!X$1,'Пандер ФИО'!$B$2:$AT$50,MATCH(Сыныптар!AQ24,'Пандер ФИО'!$B$2:$B$35,0),0)</f>
        <v xml:space="preserve"> </v>
      </c>
      <c r="Y24" s="13" t="str">
        <f ca="1">HLOOKUP('Сынып Фам'!Y$1,'Пандер ФИО'!$B$2:$AT$50,MATCH(Сыныптар!AS24,'Пандер ФИО'!$B$2:$B$35,0),0)</f>
        <v xml:space="preserve"> </v>
      </c>
      <c r="Z24" s="13" t="str">
        <f ca="1">HLOOKUP('Сынып Фам'!Z$1,'Пандер ФИО'!$B$2:$AT$50,MATCH(Сыныптар!AU24,'Пандер ФИО'!$B$2:$B$35,0),0)</f>
        <v xml:space="preserve"> </v>
      </c>
      <c r="AA24" s="13" t="str">
        <f ca="1">HLOOKUP('Сынып Фам'!AA$1,'Пандер ФИО'!$B$2:$AT$50,MATCH(Сыныптар!AW24,'Пандер ФИО'!$B$2:$B$35,0),0)</f>
        <v xml:space="preserve"> </v>
      </c>
      <c r="AB24" s="13" t="str">
        <f ca="1">HLOOKUP('Сынып Фам'!AB$1,'Пандер ФИО'!$B$2:$AT$50,MATCH(Сыныптар!AY24,'Пандер ФИО'!$B$2:$B$35,0),0)</f>
        <v xml:space="preserve"> </v>
      </c>
      <c r="AC24" s="13" t="str">
        <f ca="1">HLOOKUP('Сынып Фам'!AC$1,'Пандер ФИО'!$B$2:$AT$50,MATCH(Сыныптар!BA24,'Пандер ФИО'!$B$2:$B$35,0),0)</f>
        <v xml:space="preserve"> </v>
      </c>
      <c r="AD24" s="13" t="e">
        <f>HLOOKUP('Сынып Фам'!AD$1,'Пандер ФИО'!$B$2:$AT$50,MATCH(Сыныптар!BA24,'Пандер ФИО'!$B$2:$B$35,0),0)</f>
        <v>#N/A</v>
      </c>
      <c r="AE24" s="13" t="e">
        <f ca="1">HLOOKUP('Сынып Фам'!AE$1,'Пандер ФИО'!$B$2:$AT$50,MATCH(Сыныптар!BB24,'Пандер ФИО'!$B$2:$B$35,0),0)</f>
        <v>#N/A</v>
      </c>
      <c r="AF24" s="13" t="e">
        <f>HLOOKUP('Сынып Фам'!AF$1,'Пандер ФИО'!$B$2:$AT$50,MATCH(Сыныптар!BC24,'Пандер ФИО'!$B$2:$B$35,0),0)</f>
        <v>#N/A</v>
      </c>
      <c r="AG24" s="13" t="e">
        <f>HLOOKUP('Сынып Фам'!AG$1,'Пандер ФИО'!$B$2:$AT$50,MATCH(Сыныптар!BD24,'Пандер ФИО'!$B$2:$B$35,0),0)</f>
        <v>#N/A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x14ac:dyDescent="0.25">
      <c r="A25" s="14">
        <v>23</v>
      </c>
      <c r="B25" s="14"/>
      <c r="C25" s="14" t="s">
        <v>28</v>
      </c>
      <c r="D25" s="83">
        <v>8</v>
      </c>
      <c r="E25" s="38" t="str">
        <f ca="1">HLOOKUP('Сынып Фам'!E$1,'Пандер ФИО'!$B$2:$AT$50,MATCH(Сыныптар!E25,'Пандер ФИО'!$B$2:$B$35,0),0)</f>
        <v xml:space="preserve"> </v>
      </c>
      <c r="F25" s="38" t="str">
        <f ca="1">HLOOKUP('Сынып Фам'!F$1,'Пандер ФИО'!$B$2:$AT$50,MATCH(Сыныптар!G25,'Пандер ФИО'!$B$2:$B$35,0),0)</f>
        <v xml:space="preserve"> </v>
      </c>
      <c r="G25" s="38" t="str">
        <f ca="1">HLOOKUP('Сынып Фам'!G$1,'Пандер ФИО'!$B$2:$AT$50,MATCH(Сыныптар!I25,'Пандер ФИО'!$B$2:$B$35,0),0)</f>
        <v xml:space="preserve"> </v>
      </c>
      <c r="H25" s="38" t="str">
        <f ca="1">HLOOKUP('Сынып Фам'!H$1,'Пандер ФИО'!$B$2:$AT$50,MATCH(Сыныптар!K25,'Пандер ФИО'!$B$2:$B$35,0),0)</f>
        <v xml:space="preserve"> </v>
      </c>
      <c r="I25" s="38" t="str">
        <f ca="1">HLOOKUP('Сынып Фам'!I$1,'Пандер ФИО'!$B$2:$AT$50,MATCH(Сыныптар!M25,'Пандер ФИО'!$B$2:$B$35,0),0)</f>
        <v xml:space="preserve"> </v>
      </c>
      <c r="J25" s="38" t="str">
        <f ca="1">HLOOKUP('Сынып Фам'!J$1,'Пандер ФИО'!$B$2:$AT$50,MATCH(Сыныптар!O25,'Пандер ФИО'!$B$2:$B$35,0),0)</f>
        <v xml:space="preserve"> </v>
      </c>
      <c r="K25" s="38" t="str">
        <f ca="1">HLOOKUP('Сынып Фам'!K$1,'Пандер ФИО'!$B$2:$AT$50,MATCH(Сыныптар!Q25,'Пандер ФИО'!$B$2:$B$35,0),0)</f>
        <v xml:space="preserve"> </v>
      </c>
      <c r="L25" s="38" t="str">
        <f ca="1">HLOOKUP('Сынып Фам'!L$1,'Пандер ФИО'!$B$2:$AT$50,MATCH(Сыныптар!S25,'Пандер ФИО'!$B$2:$B$35,0),0)</f>
        <v xml:space="preserve"> </v>
      </c>
      <c r="M25" s="38" t="str">
        <f ca="1">HLOOKUP('Сынып Фам'!M$1,'Пандер ФИО'!$B$2:$AT$50,MATCH(Сыныптар!U25,'Пандер ФИО'!$B$2:$B$35,0),0)</f>
        <v xml:space="preserve"> </v>
      </c>
      <c r="N25" s="38" t="str">
        <f ca="1">HLOOKUP('Сынып Фам'!N$1,'Пандер ФИО'!$B$2:$AT$50,MATCH(Сыныптар!W25,'Пандер ФИО'!$B$2:$B$35,0),0)</f>
        <v xml:space="preserve"> </v>
      </c>
      <c r="O25" s="38" t="str">
        <f ca="1">HLOOKUP('Сынып Фам'!O$1,'Пандер ФИО'!$B$2:$AT$50,MATCH(Сыныптар!Y25,'Пандер ФИО'!$B$2:$B$35,0),0)</f>
        <v xml:space="preserve"> </v>
      </c>
      <c r="P25" s="38" t="str">
        <f ca="1">HLOOKUP('Сынып Фам'!P$1,'Пандер ФИО'!$B$2:$AT$50,MATCH(Сыныптар!AA25,'Пандер ФИО'!$B$2:$B$35,0),0)</f>
        <v xml:space="preserve"> </v>
      </c>
      <c r="Q25" s="38" t="str">
        <f ca="1">HLOOKUP('Сынып Фам'!Q$1,'Пандер ФИО'!$B$2:$AT$50,MATCH(Сыныптар!AC25,'Пандер ФИО'!$B$2:$B$35,0),0)</f>
        <v xml:space="preserve"> </v>
      </c>
      <c r="R25" s="38" t="str">
        <f ca="1">HLOOKUP('Сынып Фам'!R$1,'Пандер ФИО'!$B$2:$AT$50,MATCH(Сыныптар!AE25,'Пандер ФИО'!$B$2:$B$35,0),0)</f>
        <v xml:space="preserve"> </v>
      </c>
      <c r="S25" s="38" t="str">
        <f ca="1">HLOOKUP('Сынып Фам'!S$1,'Пандер ФИО'!$B$2:$AT$50,MATCH(Сыныптар!AG25,'Пандер ФИО'!$B$2:$B$35,0),0)</f>
        <v xml:space="preserve"> </v>
      </c>
      <c r="T25" s="38" t="str">
        <f ca="1">HLOOKUP('Сынып Фам'!T$1,'Пандер ФИО'!$B$2:$AT$50,MATCH(Сыныптар!AI25,'Пандер ФИО'!$B$2:$B$35,0),0)</f>
        <v xml:space="preserve"> </v>
      </c>
      <c r="U25" s="38" t="str">
        <f ca="1">HLOOKUP('Сынып Фам'!U$1,'Пандер ФИО'!$B$2:$AT$50,MATCH(Сыныптар!AK25,'Пандер ФИО'!$B$2:$B$35,0),0)</f>
        <v xml:space="preserve"> </v>
      </c>
      <c r="V25" s="38" t="str">
        <f ca="1">HLOOKUP('Сынып Фам'!V$1,'Пандер ФИО'!$B$2:$AT$50,MATCH(Сыныптар!AM25,'Пандер ФИО'!$B$2:$B$35,0),0)</f>
        <v xml:space="preserve"> </v>
      </c>
      <c r="W25" s="38" t="str">
        <f ca="1">HLOOKUP('Сынып Фам'!W$1,'Пандер ФИО'!$B$2:$AT$50,MATCH(Сыныптар!AO25,'Пандер ФИО'!$B$2:$B$35,0),0)</f>
        <v xml:space="preserve"> </v>
      </c>
      <c r="X25" s="38" t="str">
        <f ca="1">HLOOKUP('Сынып Фам'!X$1,'Пандер ФИО'!$B$2:$AT$50,MATCH(Сыныптар!AQ25,'Пандер ФИО'!$B$2:$B$35,0),0)</f>
        <v xml:space="preserve"> </v>
      </c>
      <c r="Y25" s="38" t="str">
        <f ca="1">HLOOKUP('Сынып Фам'!Y$1,'Пандер ФИО'!$B$2:$AT$50,MATCH(Сыныптар!AS25,'Пандер ФИО'!$B$2:$B$35,0),0)</f>
        <v xml:space="preserve"> </v>
      </c>
      <c r="Z25" s="38" t="str">
        <f ca="1">HLOOKUP('Сынып Фам'!Z$1,'Пандер ФИО'!$B$2:$AT$50,MATCH(Сыныптар!AU25,'Пандер ФИО'!$B$2:$B$35,0),0)</f>
        <v xml:space="preserve"> </v>
      </c>
      <c r="AA25" s="38" t="str">
        <f ca="1">HLOOKUP('Сынып Фам'!AA$1,'Пандер ФИО'!$B$2:$AT$50,MATCH(Сыныптар!AW25,'Пандер ФИО'!$B$2:$B$35,0),0)</f>
        <v xml:space="preserve"> </v>
      </c>
      <c r="AB25" s="38" t="str">
        <f ca="1">HLOOKUP('Сынып Фам'!AB$1,'Пандер ФИО'!$B$2:$AT$50,MATCH(Сыныптар!AY25,'Пандер ФИО'!$B$2:$B$35,0),0)</f>
        <v xml:space="preserve"> </v>
      </c>
      <c r="AC25" s="38" t="str">
        <f ca="1">HLOOKUP('Сынып Фам'!AC$1,'Пандер ФИО'!$B$2:$AT$50,MATCH(Сыныптар!BA25,'Пандер ФИО'!$B$2:$B$35,0),0)</f>
        <v xml:space="preserve"> </v>
      </c>
      <c r="AD25" s="38" t="e">
        <f>HLOOKUP('Сынып Фам'!AD$1,'Пандер ФИО'!$B$2:$AT$50,MATCH(Сыныптар!BA25,'Пандер ФИО'!$B$2:$B$35,0),0)</f>
        <v>#N/A</v>
      </c>
      <c r="AE25" s="38" t="e">
        <f ca="1">HLOOKUP('Сынып Фам'!AE$1,'Пандер ФИО'!$B$2:$AT$50,MATCH(Сыныптар!BB25,'Пандер ФИО'!$B$2:$B$35,0),0)</f>
        <v>#N/A</v>
      </c>
      <c r="AF25" s="38" t="e">
        <f>HLOOKUP('Сынып Фам'!AF$1,'Пандер ФИО'!$B$2:$AT$50,MATCH(Сыныптар!BC25,'Пандер ФИО'!$B$2:$B$35,0),0)</f>
        <v>#N/A</v>
      </c>
      <c r="AG25" s="38" t="e">
        <f>HLOOKUP('Сынып Фам'!AG$1,'Пандер ФИО'!$B$2:$AT$50,MATCH(Сыныптар!BD25,'Пандер ФИО'!$B$2:$B$35,0),0)</f>
        <v>#N/A</v>
      </c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x14ac:dyDescent="0.25">
      <c r="A26" s="5">
        <v>24</v>
      </c>
      <c r="B26" s="37" t="s">
        <v>31</v>
      </c>
      <c r="C26" s="5" t="s">
        <v>20</v>
      </c>
      <c r="D26" s="82">
        <v>1</v>
      </c>
      <c r="E26" s="13" t="str">
        <f ca="1">HLOOKUP('Сынып Фам'!E$1,'Пандер ФИО'!$B$2:$AT$50,MATCH(Сыныптар!E26,'Пандер ФИО'!$B$2:$B$35,0),0)</f>
        <v xml:space="preserve"> </v>
      </c>
      <c r="F26" s="13" t="str">
        <f ca="1">HLOOKUP('Сынып Фам'!F$1,'Пандер ФИО'!$B$2:$AT$50,MATCH(Сыныптар!G26,'Пандер ФИО'!$B$2:$B$35,0),0)</f>
        <v xml:space="preserve"> </v>
      </c>
      <c r="G26" s="13" t="str">
        <f ca="1">HLOOKUP('Сынып Фам'!G$1,'Пандер ФИО'!$B$2:$AT$50,MATCH(Сыныптар!I26,'Пандер ФИО'!$B$2:$B$35,0),0)</f>
        <v xml:space="preserve"> </v>
      </c>
      <c r="H26" s="13" t="str">
        <f ca="1">HLOOKUP('Сынып Фам'!H$1,'Пандер ФИО'!$B$2:$AT$50,MATCH(Сыныптар!K26,'Пандер ФИО'!$B$2:$B$35,0),0)</f>
        <v xml:space="preserve"> </v>
      </c>
      <c r="I26" s="13" t="str">
        <f ca="1">HLOOKUP('Сынып Фам'!I$1,'Пандер ФИО'!$B$2:$AT$50,MATCH(Сыныптар!M26,'Пандер ФИО'!$B$2:$B$35,0),0)</f>
        <v xml:space="preserve"> </v>
      </c>
      <c r="J26" s="13" t="str">
        <f ca="1">HLOOKUP('Сынып Фам'!J$1,'Пандер ФИО'!$B$2:$AT$50,MATCH(Сыныптар!O26,'Пандер ФИО'!$B$2:$B$35,0),0)</f>
        <v xml:space="preserve"> </v>
      </c>
      <c r="K26" s="13" t="str">
        <f ca="1">HLOOKUP('Сынып Фам'!K$1,'Пандер ФИО'!$B$2:$AT$50,MATCH(Сыныптар!Q26,'Пандер ФИО'!$B$2:$B$35,0),0)</f>
        <v xml:space="preserve"> </v>
      </c>
      <c r="L26" s="13" t="str">
        <f ca="1">HLOOKUP('Сынып Фам'!L$1,'Пандер ФИО'!$B$2:$AT$50,MATCH(Сыныптар!S26,'Пандер ФИО'!$B$2:$B$35,0),0)</f>
        <v xml:space="preserve"> </v>
      </c>
      <c r="M26" s="13" t="str">
        <f ca="1">HLOOKUP('Сынып Фам'!M$1,'Пандер ФИО'!$B$2:$AT$50,MATCH(Сыныптар!U26,'Пандер ФИО'!$B$2:$B$35,0),0)</f>
        <v xml:space="preserve"> </v>
      </c>
      <c r="N26" s="13" t="str">
        <f ca="1">HLOOKUP('Сынып Фам'!N$1,'Пандер ФИО'!$B$2:$AT$50,MATCH(Сыныптар!W26,'Пандер ФИО'!$B$2:$B$35,0),0)</f>
        <v xml:space="preserve"> </v>
      </c>
      <c r="O26" s="13" t="str">
        <f ca="1">HLOOKUP('Сынып Фам'!O$1,'Пандер ФИО'!$B$2:$AT$50,MATCH(Сыныптар!Y26,'Пандер ФИО'!$B$2:$B$35,0),0)</f>
        <v xml:space="preserve"> </v>
      </c>
      <c r="P26" s="13" t="str">
        <f ca="1">HLOOKUP('Сынып Фам'!P$1,'Пандер ФИО'!$B$2:$AT$50,MATCH(Сыныптар!AA26,'Пандер ФИО'!$B$2:$B$35,0),0)</f>
        <v xml:space="preserve"> </v>
      </c>
      <c r="Q26" s="13" t="str">
        <f ca="1">HLOOKUP('Сынып Фам'!Q$1,'Пандер ФИО'!$B$2:$AT$50,MATCH(Сыныптар!AC26,'Пандер ФИО'!$B$2:$B$35,0),0)</f>
        <v xml:space="preserve"> </v>
      </c>
      <c r="R26" s="13" t="str">
        <f ca="1">HLOOKUP('Сынып Фам'!R$1,'Пандер ФИО'!$B$2:$AT$50,MATCH(Сыныптар!AE26,'Пандер ФИО'!$B$2:$B$35,0),0)</f>
        <v xml:space="preserve"> </v>
      </c>
      <c r="S26" s="13" t="str">
        <f ca="1">HLOOKUP('Сынып Фам'!S$1,'Пандер ФИО'!$B$2:$AT$50,MATCH(Сыныптар!AG26,'Пандер ФИО'!$B$2:$B$35,0),0)</f>
        <v xml:space="preserve"> </v>
      </c>
      <c r="T26" s="13" t="str">
        <f ca="1">HLOOKUP('Сынып Фам'!T$1,'Пандер ФИО'!$B$2:$AT$50,MATCH(Сыныптар!AI26,'Пандер ФИО'!$B$2:$B$35,0),0)</f>
        <v xml:space="preserve"> </v>
      </c>
      <c r="U26" s="13" t="str">
        <f ca="1">HLOOKUP('Сынып Фам'!U$1,'Пандер ФИО'!$B$2:$AT$50,MATCH(Сыныптар!AK26,'Пандер ФИО'!$B$2:$B$35,0),0)</f>
        <v xml:space="preserve"> </v>
      </c>
      <c r="V26" s="13" t="str">
        <f ca="1">HLOOKUP('Сынып Фам'!V$1,'Пандер ФИО'!$B$2:$AT$50,MATCH(Сыныптар!AM26,'Пандер ФИО'!$B$2:$B$35,0),0)</f>
        <v xml:space="preserve"> </v>
      </c>
      <c r="W26" s="13" t="str">
        <f ca="1">HLOOKUP('Сынып Фам'!W$1,'Пандер ФИО'!$B$2:$AT$50,MATCH(Сыныптар!AO26,'Пандер ФИО'!$B$2:$B$35,0),0)</f>
        <v xml:space="preserve"> </v>
      </c>
      <c r="X26" s="13" t="str">
        <f ca="1">HLOOKUP('Сынып Фам'!X$1,'Пандер ФИО'!$B$2:$AT$50,MATCH(Сыныптар!AQ26,'Пандер ФИО'!$B$2:$B$35,0),0)</f>
        <v xml:space="preserve"> </v>
      </c>
      <c r="Y26" s="13" t="str">
        <f ca="1">HLOOKUP('Сынып Фам'!Y$1,'Пандер ФИО'!$B$2:$AT$50,MATCH(Сыныптар!AS26,'Пандер ФИО'!$B$2:$B$35,0),0)</f>
        <v xml:space="preserve"> </v>
      </c>
      <c r="Z26" s="13" t="str">
        <f ca="1">HLOOKUP('Сынып Фам'!Z$1,'Пандер ФИО'!$B$2:$AT$50,MATCH(Сыныптар!AU26,'Пандер ФИО'!$B$2:$B$35,0),0)</f>
        <v xml:space="preserve"> </v>
      </c>
      <c r="AA26" s="13" t="str">
        <f ca="1">HLOOKUP('Сынып Фам'!AA$1,'Пандер ФИО'!$B$2:$AT$50,MATCH(Сыныптар!AW26,'Пандер ФИО'!$B$2:$B$35,0),0)</f>
        <v xml:space="preserve"> </v>
      </c>
      <c r="AB26" s="13" t="str">
        <f ca="1">HLOOKUP('Сынып Фам'!AB$1,'Пандер ФИО'!$B$2:$AT$50,MATCH(Сыныптар!AY26,'Пандер ФИО'!$B$2:$B$35,0),0)</f>
        <v xml:space="preserve"> </v>
      </c>
      <c r="AC26" s="13" t="str">
        <f ca="1">HLOOKUP('Сынып Фам'!AC$1,'Пандер ФИО'!$B$2:$AT$50,MATCH(Сыныптар!BA26,'Пандер ФИО'!$B$2:$B$35,0),0)</f>
        <v xml:space="preserve"> </v>
      </c>
      <c r="AD26" s="13" t="e">
        <f>HLOOKUP('Сынып Фам'!AD$1,'Пандер ФИО'!$B$2:$AT$50,MATCH(Сыныптар!BA26,'Пандер ФИО'!$B$2:$B$35,0),0)</f>
        <v>#N/A</v>
      </c>
      <c r="AE26" s="13" t="e">
        <f ca="1">HLOOKUP('Сынып Фам'!AE$1,'Пандер ФИО'!$B$2:$AT$50,MATCH(Сыныптар!BB26,'Пандер ФИО'!$B$2:$B$35,0),0)</f>
        <v>#N/A</v>
      </c>
      <c r="AF26" s="13" t="e">
        <f>HLOOKUP('Сынып Фам'!AF$1,'Пандер ФИО'!$B$2:$AT$50,MATCH(Сыныптар!BC26,'Пандер ФИО'!$B$2:$B$35,0),0)</f>
        <v>#N/A</v>
      </c>
      <c r="AG26" s="13" t="e">
        <f>HLOOKUP('Сынып Фам'!AG$1,'Пандер ФИО'!$B$2:$AT$50,MATCH(Сыныптар!BD26,'Пандер ФИО'!$B$2:$B$35,0),0)</f>
        <v>#N/A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x14ac:dyDescent="0.25">
      <c r="A27" s="14">
        <v>25</v>
      </c>
      <c r="B27" s="14"/>
      <c r="C27" s="14" t="s">
        <v>22</v>
      </c>
      <c r="D27" s="83">
        <v>2</v>
      </c>
      <c r="E27" s="38" t="str">
        <f ca="1">HLOOKUP('Сынып Фам'!E$1,'Пандер ФИО'!$B$2:$AT$50,MATCH(Сыныптар!E27,'Пандер ФИО'!$B$2:$B$35,0),0)</f>
        <v xml:space="preserve"> </v>
      </c>
      <c r="F27" s="38" t="str">
        <f ca="1">HLOOKUP('Сынып Фам'!F$1,'Пандер ФИО'!$B$2:$AT$50,MATCH(Сыныптар!G27,'Пандер ФИО'!$B$2:$B$35,0),0)</f>
        <v xml:space="preserve"> </v>
      </c>
      <c r="G27" s="38" t="str">
        <f ca="1">HLOOKUP('Сынып Фам'!G$1,'Пандер ФИО'!$B$2:$AT$50,MATCH(Сыныптар!I27,'Пандер ФИО'!$B$2:$B$35,0),0)</f>
        <v xml:space="preserve"> </v>
      </c>
      <c r="H27" s="38" t="str">
        <f ca="1">HLOOKUP('Сынып Фам'!H$1,'Пандер ФИО'!$B$2:$AT$50,MATCH(Сыныптар!K27,'Пандер ФИО'!$B$2:$B$35,0),0)</f>
        <v xml:space="preserve"> </v>
      </c>
      <c r="I27" s="38" t="str">
        <f ca="1">HLOOKUP('Сынып Фам'!I$1,'Пандер ФИО'!$B$2:$AT$50,MATCH(Сыныптар!M27,'Пандер ФИО'!$B$2:$B$35,0),0)</f>
        <v xml:space="preserve"> </v>
      </c>
      <c r="J27" s="38" t="str">
        <f ca="1">HLOOKUP('Сынып Фам'!J$1,'Пандер ФИО'!$B$2:$AT$50,MATCH(Сыныптар!O27,'Пандер ФИО'!$B$2:$B$35,0),0)</f>
        <v xml:space="preserve"> </v>
      </c>
      <c r="K27" s="38" t="str">
        <f ca="1">HLOOKUP('Сынып Фам'!K$1,'Пандер ФИО'!$B$2:$AT$50,MATCH(Сыныптар!Q27,'Пандер ФИО'!$B$2:$B$35,0),0)</f>
        <v xml:space="preserve"> </v>
      </c>
      <c r="L27" s="38" t="str">
        <f ca="1">HLOOKUP('Сынып Фам'!L$1,'Пандер ФИО'!$B$2:$AT$50,MATCH(Сыныптар!S27,'Пандер ФИО'!$B$2:$B$35,0),0)</f>
        <v xml:space="preserve"> </v>
      </c>
      <c r="M27" s="38" t="str">
        <f ca="1">HLOOKUP('Сынып Фам'!M$1,'Пандер ФИО'!$B$2:$AT$50,MATCH(Сыныптар!U27,'Пандер ФИО'!$B$2:$B$35,0),0)</f>
        <v xml:space="preserve"> </v>
      </c>
      <c r="N27" s="38" t="str">
        <f ca="1">HLOOKUP('Сынып Фам'!N$1,'Пандер ФИО'!$B$2:$AT$50,MATCH(Сыныптар!W27,'Пандер ФИО'!$B$2:$B$35,0),0)</f>
        <v xml:space="preserve"> </v>
      </c>
      <c r="O27" s="38" t="str">
        <f ca="1">HLOOKUP('Сынып Фам'!O$1,'Пандер ФИО'!$B$2:$AT$50,MATCH(Сыныптар!Y27,'Пандер ФИО'!$B$2:$B$35,0),0)</f>
        <v xml:space="preserve"> </v>
      </c>
      <c r="P27" s="38" t="str">
        <f ca="1">HLOOKUP('Сынып Фам'!P$1,'Пандер ФИО'!$B$2:$AT$50,MATCH(Сыныптар!AA27,'Пандер ФИО'!$B$2:$B$35,0),0)</f>
        <v xml:space="preserve"> </v>
      </c>
      <c r="Q27" s="38" t="str">
        <f ca="1">HLOOKUP('Сынып Фам'!Q$1,'Пандер ФИО'!$B$2:$AT$50,MATCH(Сыныптар!AC27,'Пандер ФИО'!$B$2:$B$35,0),0)</f>
        <v xml:space="preserve"> </v>
      </c>
      <c r="R27" s="38" t="str">
        <f ca="1">HLOOKUP('Сынып Фам'!R$1,'Пандер ФИО'!$B$2:$AT$50,MATCH(Сыныптар!AE27,'Пандер ФИО'!$B$2:$B$35,0),0)</f>
        <v xml:space="preserve"> </v>
      </c>
      <c r="S27" s="38" t="str">
        <f ca="1">HLOOKUP('Сынып Фам'!S$1,'Пандер ФИО'!$B$2:$AT$50,MATCH(Сыныптар!AG27,'Пандер ФИО'!$B$2:$B$35,0),0)</f>
        <v xml:space="preserve"> </v>
      </c>
      <c r="T27" s="38" t="str">
        <f ca="1">HLOOKUP('Сынып Фам'!T$1,'Пандер ФИО'!$B$2:$AT$50,MATCH(Сыныптар!AI27,'Пандер ФИО'!$B$2:$B$35,0),0)</f>
        <v xml:space="preserve"> </v>
      </c>
      <c r="U27" s="38" t="str">
        <f ca="1">HLOOKUP('Сынып Фам'!U$1,'Пандер ФИО'!$B$2:$AT$50,MATCH(Сыныптар!AK27,'Пандер ФИО'!$B$2:$B$35,0),0)</f>
        <v xml:space="preserve"> </v>
      </c>
      <c r="V27" s="38" t="str">
        <f ca="1">HLOOKUP('Сынып Фам'!V$1,'Пандер ФИО'!$B$2:$AT$50,MATCH(Сыныптар!AM27,'Пандер ФИО'!$B$2:$B$35,0),0)</f>
        <v xml:space="preserve"> </v>
      </c>
      <c r="W27" s="38" t="str">
        <f ca="1">HLOOKUP('Сынып Фам'!W$1,'Пандер ФИО'!$B$2:$AT$50,MATCH(Сыныптар!AO27,'Пандер ФИО'!$B$2:$B$35,0),0)</f>
        <v xml:space="preserve"> </v>
      </c>
      <c r="X27" s="38" t="str">
        <f ca="1">HLOOKUP('Сынып Фам'!X$1,'Пандер ФИО'!$B$2:$AT$50,MATCH(Сыныптар!AQ27,'Пандер ФИО'!$B$2:$B$35,0),0)</f>
        <v xml:space="preserve"> </v>
      </c>
      <c r="Y27" s="38" t="str">
        <f ca="1">HLOOKUP('Сынып Фам'!Y$1,'Пандер ФИО'!$B$2:$AT$50,MATCH(Сыныптар!AS27,'Пандер ФИО'!$B$2:$B$35,0),0)</f>
        <v xml:space="preserve"> </v>
      </c>
      <c r="Z27" s="38" t="str">
        <f ca="1">HLOOKUP('Сынып Фам'!Z$1,'Пандер ФИО'!$B$2:$AT$50,MATCH(Сыныптар!AU27,'Пандер ФИО'!$B$2:$B$35,0),0)</f>
        <v xml:space="preserve"> </v>
      </c>
      <c r="AA27" s="38" t="str">
        <f ca="1">HLOOKUP('Сынып Фам'!AA$1,'Пандер ФИО'!$B$2:$AT$50,MATCH(Сыныптар!AW27,'Пандер ФИО'!$B$2:$B$35,0),0)</f>
        <v xml:space="preserve"> </v>
      </c>
      <c r="AB27" s="38" t="str">
        <f ca="1">HLOOKUP('Сынып Фам'!AB$1,'Пандер ФИО'!$B$2:$AT$50,MATCH(Сыныптар!AY27,'Пандер ФИО'!$B$2:$B$35,0),0)</f>
        <v xml:space="preserve"> </v>
      </c>
      <c r="AC27" s="38" t="str">
        <f ca="1">HLOOKUP('Сынып Фам'!AC$1,'Пандер ФИО'!$B$2:$AT$50,MATCH(Сыныптар!BA27,'Пандер ФИО'!$B$2:$B$35,0),0)</f>
        <v xml:space="preserve"> </v>
      </c>
      <c r="AD27" s="38" t="e">
        <f>HLOOKUP('Сынып Фам'!AD$1,'Пандер ФИО'!$B$2:$AT$50,MATCH(Сыныптар!BA27,'Пандер ФИО'!$B$2:$B$35,0),0)</f>
        <v>#N/A</v>
      </c>
      <c r="AE27" s="38" t="e">
        <f ca="1">HLOOKUP('Сынып Фам'!AE$1,'Пандер ФИО'!$B$2:$AT$50,MATCH(Сыныптар!BB27,'Пандер ФИО'!$B$2:$B$35,0),0)</f>
        <v>#N/A</v>
      </c>
      <c r="AF27" s="38" t="e">
        <f>HLOOKUP('Сынып Фам'!AF$1,'Пандер ФИО'!$B$2:$AT$50,MATCH(Сыныптар!BC27,'Пандер ФИО'!$B$2:$B$35,0),0)</f>
        <v>#N/A</v>
      </c>
      <c r="AG27" s="38" t="e">
        <f>HLOOKUP('Сынып Фам'!AG$1,'Пандер ФИО'!$B$2:$AT$50,MATCH(Сыныптар!BD27,'Пандер ФИО'!$B$2:$B$35,0),0)</f>
        <v>#N/A</v>
      </c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x14ac:dyDescent="0.25">
      <c r="A28" s="5">
        <v>26</v>
      </c>
      <c r="B28" s="5"/>
      <c r="C28" s="5" t="s">
        <v>23</v>
      </c>
      <c r="D28" s="82">
        <v>3</v>
      </c>
      <c r="E28" s="13" t="str">
        <f ca="1">HLOOKUP('Сынып Фам'!E$1,'Пандер ФИО'!$B$2:$AT$50,MATCH(Сыныптар!E28,'Пандер ФИО'!$B$2:$B$35,0),0)</f>
        <v xml:space="preserve"> </v>
      </c>
      <c r="F28" s="13" t="str">
        <f ca="1">HLOOKUP('Сынып Фам'!F$1,'Пандер ФИО'!$B$2:$AT$50,MATCH(Сыныптар!G28,'Пандер ФИО'!$B$2:$B$35,0),0)</f>
        <v xml:space="preserve"> </v>
      </c>
      <c r="G28" s="13" t="str">
        <f ca="1">HLOOKUP('Сынып Фам'!G$1,'Пандер ФИО'!$B$2:$AT$50,MATCH(Сыныптар!I28,'Пандер ФИО'!$B$2:$B$35,0),0)</f>
        <v xml:space="preserve"> </v>
      </c>
      <c r="H28" s="13" t="str">
        <f ca="1">HLOOKUP('Сынып Фам'!H$1,'Пандер ФИО'!$B$2:$AT$50,MATCH(Сыныптар!K28,'Пандер ФИО'!$B$2:$B$35,0),0)</f>
        <v xml:space="preserve"> </v>
      </c>
      <c r="I28" s="13" t="str">
        <f ca="1">HLOOKUP('Сынып Фам'!I$1,'Пандер ФИО'!$B$2:$AT$50,MATCH(Сыныптар!M28,'Пандер ФИО'!$B$2:$B$35,0),0)</f>
        <v xml:space="preserve"> </v>
      </c>
      <c r="J28" s="13" t="str">
        <f ca="1">HLOOKUP('Сынып Фам'!J$1,'Пандер ФИО'!$B$2:$AT$50,MATCH(Сыныптар!O28,'Пандер ФИО'!$B$2:$B$35,0),0)</f>
        <v xml:space="preserve"> </v>
      </c>
      <c r="K28" s="13" t="str">
        <f ca="1">HLOOKUP('Сынып Фам'!K$1,'Пандер ФИО'!$B$2:$AT$50,MATCH(Сыныптар!Q28,'Пандер ФИО'!$B$2:$B$35,0),0)</f>
        <v xml:space="preserve"> </v>
      </c>
      <c r="L28" s="13" t="str">
        <f ca="1">HLOOKUP('Сынып Фам'!L$1,'Пандер ФИО'!$B$2:$AT$50,MATCH(Сыныптар!S28,'Пандер ФИО'!$B$2:$B$35,0),0)</f>
        <v xml:space="preserve"> </v>
      </c>
      <c r="M28" s="13" t="str">
        <f ca="1">HLOOKUP('Сынып Фам'!M$1,'Пандер ФИО'!$B$2:$AT$50,MATCH(Сыныптар!U28,'Пандер ФИО'!$B$2:$B$35,0),0)</f>
        <v xml:space="preserve"> </v>
      </c>
      <c r="N28" s="13" t="str">
        <f ca="1">HLOOKUP('Сынып Фам'!N$1,'Пандер ФИО'!$B$2:$AT$50,MATCH(Сыныптар!W28,'Пандер ФИО'!$B$2:$B$35,0),0)</f>
        <v xml:space="preserve"> </v>
      </c>
      <c r="O28" s="13" t="str">
        <f ca="1">HLOOKUP('Сынып Фам'!O$1,'Пандер ФИО'!$B$2:$AT$50,MATCH(Сыныптар!Y28,'Пандер ФИО'!$B$2:$B$35,0),0)</f>
        <v xml:space="preserve"> </v>
      </c>
      <c r="P28" s="13" t="str">
        <f ca="1">HLOOKUP('Сынып Фам'!P$1,'Пандер ФИО'!$B$2:$AT$50,MATCH(Сыныптар!AA28,'Пандер ФИО'!$B$2:$B$35,0),0)</f>
        <v xml:space="preserve"> </v>
      </c>
      <c r="Q28" s="13" t="str">
        <f ca="1">HLOOKUP('Сынып Фам'!Q$1,'Пандер ФИО'!$B$2:$AT$50,MATCH(Сыныптар!AC28,'Пандер ФИО'!$B$2:$B$35,0),0)</f>
        <v xml:space="preserve"> </v>
      </c>
      <c r="R28" s="13" t="str">
        <f ca="1">HLOOKUP('Сынып Фам'!R$1,'Пандер ФИО'!$B$2:$AT$50,MATCH(Сыныптар!AE28,'Пандер ФИО'!$B$2:$B$35,0),0)</f>
        <v xml:space="preserve"> </v>
      </c>
      <c r="S28" s="13" t="str">
        <f ca="1">HLOOKUP('Сынып Фам'!S$1,'Пандер ФИО'!$B$2:$AT$50,MATCH(Сыныптар!AG28,'Пандер ФИО'!$B$2:$B$35,0),0)</f>
        <v xml:space="preserve"> </v>
      </c>
      <c r="T28" s="13" t="str">
        <f ca="1">HLOOKUP('Сынып Фам'!T$1,'Пандер ФИО'!$B$2:$AT$50,MATCH(Сыныптар!AI28,'Пандер ФИО'!$B$2:$B$35,0),0)</f>
        <v xml:space="preserve"> </v>
      </c>
      <c r="U28" s="13" t="str">
        <f ca="1">HLOOKUP('Сынып Фам'!U$1,'Пандер ФИО'!$B$2:$AT$50,MATCH(Сыныптар!AK28,'Пандер ФИО'!$B$2:$B$35,0),0)</f>
        <v xml:space="preserve"> </v>
      </c>
      <c r="V28" s="13" t="str">
        <f ca="1">HLOOKUP('Сынып Фам'!V$1,'Пандер ФИО'!$B$2:$AT$50,MATCH(Сыныптар!AM28,'Пандер ФИО'!$B$2:$B$35,0),0)</f>
        <v xml:space="preserve"> </v>
      </c>
      <c r="W28" s="13" t="str">
        <f ca="1">HLOOKUP('Сынып Фам'!W$1,'Пандер ФИО'!$B$2:$AT$50,MATCH(Сыныптар!AO28,'Пандер ФИО'!$B$2:$B$35,0),0)</f>
        <v xml:space="preserve"> </v>
      </c>
      <c r="X28" s="13" t="str">
        <f ca="1">HLOOKUP('Сынып Фам'!X$1,'Пандер ФИО'!$B$2:$AT$50,MATCH(Сыныптар!AQ28,'Пандер ФИО'!$B$2:$B$35,0),0)</f>
        <v xml:space="preserve"> </v>
      </c>
      <c r="Y28" s="13" t="str">
        <f ca="1">HLOOKUP('Сынып Фам'!Y$1,'Пандер ФИО'!$B$2:$AT$50,MATCH(Сыныптар!AS28,'Пандер ФИО'!$B$2:$B$35,0),0)</f>
        <v xml:space="preserve"> </v>
      </c>
      <c r="Z28" s="13" t="str">
        <f ca="1">HLOOKUP('Сынып Фам'!Z$1,'Пандер ФИО'!$B$2:$AT$50,MATCH(Сыныптар!AU28,'Пандер ФИО'!$B$2:$B$35,0),0)</f>
        <v xml:space="preserve"> </v>
      </c>
      <c r="AA28" s="13" t="str">
        <f ca="1">HLOOKUP('Сынып Фам'!AA$1,'Пандер ФИО'!$B$2:$AT$50,MATCH(Сыныптар!AW28,'Пандер ФИО'!$B$2:$B$35,0),0)</f>
        <v xml:space="preserve"> </v>
      </c>
      <c r="AB28" s="13" t="str">
        <f ca="1">HLOOKUP('Сынып Фам'!AB$1,'Пандер ФИО'!$B$2:$AT$50,MATCH(Сыныптар!AY28,'Пандер ФИО'!$B$2:$B$35,0),0)</f>
        <v xml:space="preserve"> </v>
      </c>
      <c r="AC28" s="13" t="str">
        <f ca="1">HLOOKUP('Сынып Фам'!AC$1,'Пандер ФИО'!$B$2:$AT$50,MATCH(Сыныптар!BA28,'Пандер ФИО'!$B$2:$B$35,0),0)</f>
        <v xml:space="preserve"> </v>
      </c>
      <c r="AD28" s="13" t="e">
        <f>HLOOKUP('Сынып Фам'!AD$1,'Пандер ФИО'!$B$2:$AT$50,MATCH(Сыныптар!BA28,'Пандер ФИО'!$B$2:$B$35,0),0)</f>
        <v>#N/A</v>
      </c>
      <c r="AE28" s="13" t="e">
        <f ca="1">HLOOKUP('Сынып Фам'!AE$1,'Пандер ФИО'!$B$2:$AT$50,MATCH(Сыныптар!BB28,'Пандер ФИО'!$B$2:$B$35,0),0)</f>
        <v>#N/A</v>
      </c>
      <c r="AF28" s="13" t="e">
        <f>HLOOKUP('Сынып Фам'!AF$1,'Пандер ФИО'!$B$2:$AT$50,MATCH(Сыныптар!BC28,'Пандер ФИО'!$B$2:$B$35,0),0)</f>
        <v>#N/A</v>
      </c>
      <c r="AG28" s="13" t="e">
        <f>HLOOKUP('Сынып Фам'!AG$1,'Пандер ФИО'!$B$2:$AT$50,MATCH(Сыныптар!BD28,'Пандер ФИО'!$B$2:$B$35,0),0)</f>
        <v>#N/A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x14ac:dyDescent="0.25">
      <c r="A29" s="14">
        <v>27</v>
      </c>
      <c r="B29" s="14"/>
      <c r="C29" s="14" t="s">
        <v>24</v>
      </c>
      <c r="D29" s="83">
        <v>4</v>
      </c>
      <c r="E29" s="38" t="str">
        <f ca="1">HLOOKUP('Сынып Фам'!E$1,'Пандер ФИО'!$B$2:$AT$50,MATCH(Сыныптар!E29,'Пандер ФИО'!$B$2:$B$35,0),0)</f>
        <v xml:space="preserve"> </v>
      </c>
      <c r="F29" s="38" t="str">
        <f ca="1">HLOOKUP('Сынып Фам'!F$1,'Пандер ФИО'!$B$2:$AT$50,MATCH(Сыныптар!G29,'Пандер ФИО'!$B$2:$B$35,0),0)</f>
        <v xml:space="preserve"> </v>
      </c>
      <c r="G29" s="38" t="str">
        <f ca="1">HLOOKUP('Сынып Фам'!G$1,'Пандер ФИО'!$B$2:$AT$50,MATCH(Сыныптар!I29,'Пандер ФИО'!$B$2:$B$35,0),0)</f>
        <v xml:space="preserve"> </v>
      </c>
      <c r="H29" s="38" t="str">
        <f ca="1">HLOOKUP('Сынып Фам'!H$1,'Пандер ФИО'!$B$2:$AT$50,MATCH(Сыныптар!K29,'Пандер ФИО'!$B$2:$B$35,0),0)</f>
        <v xml:space="preserve"> </v>
      </c>
      <c r="I29" s="38" t="str">
        <f ca="1">HLOOKUP('Сынып Фам'!I$1,'Пандер ФИО'!$B$2:$AT$50,MATCH(Сыныптар!M29,'Пандер ФИО'!$B$2:$B$35,0),0)</f>
        <v xml:space="preserve"> </v>
      </c>
      <c r="J29" s="38" t="str">
        <f ca="1">HLOOKUP('Сынып Фам'!J$1,'Пандер ФИО'!$B$2:$AT$50,MATCH(Сыныптар!O29,'Пандер ФИО'!$B$2:$B$35,0),0)</f>
        <v xml:space="preserve"> </v>
      </c>
      <c r="K29" s="38" t="str">
        <f ca="1">HLOOKUP('Сынып Фам'!K$1,'Пандер ФИО'!$B$2:$AT$50,MATCH(Сыныптар!Q29,'Пандер ФИО'!$B$2:$B$35,0),0)</f>
        <v xml:space="preserve"> </v>
      </c>
      <c r="L29" s="38" t="str">
        <f ca="1">HLOOKUP('Сынып Фам'!L$1,'Пандер ФИО'!$B$2:$AT$50,MATCH(Сыныптар!S29,'Пандер ФИО'!$B$2:$B$35,0),0)</f>
        <v xml:space="preserve"> </v>
      </c>
      <c r="M29" s="38" t="str">
        <f ca="1">HLOOKUP('Сынып Фам'!M$1,'Пандер ФИО'!$B$2:$AT$50,MATCH(Сыныптар!U29,'Пандер ФИО'!$B$2:$B$35,0),0)</f>
        <v xml:space="preserve"> </v>
      </c>
      <c r="N29" s="38" t="str">
        <f ca="1">HLOOKUP('Сынып Фам'!N$1,'Пандер ФИО'!$B$2:$AT$50,MATCH(Сыныптар!W29,'Пандер ФИО'!$B$2:$B$35,0),0)</f>
        <v xml:space="preserve"> </v>
      </c>
      <c r="O29" s="38" t="str">
        <f ca="1">HLOOKUP('Сынып Фам'!O$1,'Пандер ФИО'!$B$2:$AT$50,MATCH(Сыныптар!Y29,'Пандер ФИО'!$B$2:$B$35,0),0)</f>
        <v xml:space="preserve"> </v>
      </c>
      <c r="P29" s="38" t="str">
        <f ca="1">HLOOKUP('Сынып Фам'!P$1,'Пандер ФИО'!$B$2:$AT$50,MATCH(Сыныптар!AA29,'Пандер ФИО'!$B$2:$B$35,0),0)</f>
        <v xml:space="preserve"> </v>
      </c>
      <c r="Q29" s="38" t="str">
        <f ca="1">HLOOKUP('Сынып Фам'!Q$1,'Пандер ФИО'!$B$2:$AT$50,MATCH(Сыныптар!AC29,'Пандер ФИО'!$B$2:$B$35,0),0)</f>
        <v xml:space="preserve"> </v>
      </c>
      <c r="R29" s="38" t="str">
        <f ca="1">HLOOKUP('Сынып Фам'!R$1,'Пандер ФИО'!$B$2:$AT$50,MATCH(Сыныптар!AE29,'Пандер ФИО'!$B$2:$B$35,0),0)</f>
        <v xml:space="preserve"> </v>
      </c>
      <c r="S29" s="38" t="str">
        <f ca="1">HLOOKUP('Сынып Фам'!S$1,'Пандер ФИО'!$B$2:$AT$50,MATCH(Сыныптар!AG29,'Пандер ФИО'!$B$2:$B$35,0),0)</f>
        <v xml:space="preserve"> </v>
      </c>
      <c r="T29" s="38" t="str">
        <f ca="1">HLOOKUP('Сынып Фам'!T$1,'Пандер ФИО'!$B$2:$AT$50,MATCH(Сыныптар!AI29,'Пандер ФИО'!$B$2:$B$35,0),0)</f>
        <v xml:space="preserve"> </v>
      </c>
      <c r="U29" s="38" t="str">
        <f ca="1">HLOOKUP('Сынып Фам'!U$1,'Пандер ФИО'!$B$2:$AT$50,MATCH(Сыныптар!AK29,'Пандер ФИО'!$B$2:$B$35,0),0)</f>
        <v xml:space="preserve"> </v>
      </c>
      <c r="V29" s="38" t="str">
        <f ca="1">HLOOKUP('Сынып Фам'!V$1,'Пандер ФИО'!$B$2:$AT$50,MATCH(Сыныптар!AM29,'Пандер ФИО'!$B$2:$B$35,0),0)</f>
        <v xml:space="preserve"> </v>
      </c>
      <c r="W29" s="38" t="str">
        <f ca="1">HLOOKUP('Сынып Фам'!W$1,'Пандер ФИО'!$B$2:$AT$50,MATCH(Сыныптар!AO29,'Пандер ФИО'!$B$2:$B$35,0),0)</f>
        <v xml:space="preserve"> </v>
      </c>
      <c r="X29" s="38" t="str">
        <f ca="1">HLOOKUP('Сынып Фам'!X$1,'Пандер ФИО'!$B$2:$AT$50,MATCH(Сыныптар!AQ29,'Пандер ФИО'!$B$2:$B$35,0),0)</f>
        <v xml:space="preserve"> </v>
      </c>
      <c r="Y29" s="38" t="str">
        <f ca="1">HLOOKUP('Сынып Фам'!Y$1,'Пандер ФИО'!$B$2:$AT$50,MATCH(Сыныптар!AS29,'Пандер ФИО'!$B$2:$B$35,0),0)</f>
        <v xml:space="preserve"> </v>
      </c>
      <c r="Z29" s="38" t="str">
        <f ca="1">HLOOKUP('Сынып Фам'!Z$1,'Пандер ФИО'!$B$2:$AT$50,MATCH(Сыныптар!AU29,'Пандер ФИО'!$B$2:$B$35,0),0)</f>
        <v xml:space="preserve"> </v>
      </c>
      <c r="AA29" s="38" t="str">
        <f ca="1">HLOOKUP('Сынып Фам'!AA$1,'Пандер ФИО'!$B$2:$AT$50,MATCH(Сыныптар!AW29,'Пандер ФИО'!$B$2:$B$35,0),0)</f>
        <v xml:space="preserve"> </v>
      </c>
      <c r="AB29" s="38" t="str">
        <f ca="1">HLOOKUP('Сынып Фам'!AB$1,'Пандер ФИО'!$B$2:$AT$50,MATCH(Сыныптар!AY29,'Пандер ФИО'!$B$2:$B$35,0),0)</f>
        <v xml:space="preserve"> </v>
      </c>
      <c r="AC29" s="38" t="str">
        <f ca="1">HLOOKUP('Сынып Фам'!AC$1,'Пандер ФИО'!$B$2:$AT$50,MATCH(Сыныптар!BA29,'Пандер ФИО'!$B$2:$B$35,0),0)</f>
        <v xml:space="preserve"> </v>
      </c>
      <c r="AD29" s="38" t="e">
        <f>HLOOKUP('Сынып Фам'!AD$1,'Пандер ФИО'!$B$2:$AT$50,MATCH(Сыныптар!BA29,'Пандер ФИО'!$B$2:$B$35,0),0)</f>
        <v>#N/A</v>
      </c>
      <c r="AE29" s="38" t="e">
        <f ca="1">HLOOKUP('Сынып Фам'!AE$1,'Пандер ФИО'!$B$2:$AT$50,MATCH(Сыныптар!BB29,'Пандер ФИО'!$B$2:$B$35,0),0)</f>
        <v>#N/A</v>
      </c>
      <c r="AF29" s="38" t="e">
        <f>HLOOKUP('Сынып Фам'!AF$1,'Пандер ФИО'!$B$2:$AT$50,MATCH(Сыныптар!BC29,'Пандер ФИО'!$B$2:$B$35,0),0)</f>
        <v>#N/A</v>
      </c>
      <c r="AG29" s="38" t="e">
        <f>HLOOKUP('Сынып Фам'!AG$1,'Пандер ФИО'!$B$2:$AT$50,MATCH(Сыныптар!BD29,'Пандер ФИО'!$B$2:$B$35,0),0)</f>
        <v>#N/A</v>
      </c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x14ac:dyDescent="0.25">
      <c r="A30" s="5">
        <v>28</v>
      </c>
      <c r="B30" s="5"/>
      <c r="C30" s="5" t="s">
        <v>25</v>
      </c>
      <c r="D30" s="82">
        <v>5</v>
      </c>
      <c r="E30" s="13" t="str">
        <f ca="1">HLOOKUP('Сынып Фам'!E$1,'Пандер ФИО'!$B$2:$AT$50,MATCH(Сыныптар!E30,'Пандер ФИО'!$B$2:$B$35,0),0)</f>
        <v xml:space="preserve"> </v>
      </c>
      <c r="F30" s="13" t="str">
        <f ca="1">HLOOKUP('Сынып Фам'!F$1,'Пандер ФИО'!$B$2:$AT$50,MATCH(Сыныптар!G30,'Пандер ФИО'!$B$2:$B$35,0),0)</f>
        <v xml:space="preserve"> </v>
      </c>
      <c r="G30" s="13" t="str">
        <f ca="1">HLOOKUP('Сынып Фам'!G$1,'Пандер ФИО'!$B$2:$AT$50,MATCH(Сыныптар!I30,'Пандер ФИО'!$B$2:$B$35,0),0)</f>
        <v xml:space="preserve"> </v>
      </c>
      <c r="H30" s="13" t="str">
        <f ca="1">HLOOKUP('Сынып Фам'!H$1,'Пандер ФИО'!$B$2:$AT$50,MATCH(Сыныптар!K30,'Пандер ФИО'!$B$2:$B$35,0),0)</f>
        <v xml:space="preserve"> </v>
      </c>
      <c r="I30" s="13" t="str">
        <f ca="1">HLOOKUP('Сынып Фам'!I$1,'Пандер ФИО'!$B$2:$AT$50,MATCH(Сыныптар!M30,'Пандер ФИО'!$B$2:$B$35,0),0)</f>
        <v xml:space="preserve"> </v>
      </c>
      <c r="J30" s="13" t="str">
        <f ca="1">HLOOKUP('Сынып Фам'!J$1,'Пандер ФИО'!$B$2:$AT$50,MATCH(Сыныптар!O30,'Пандер ФИО'!$B$2:$B$35,0),0)</f>
        <v xml:space="preserve"> </v>
      </c>
      <c r="K30" s="13" t="str">
        <f ca="1">HLOOKUP('Сынып Фам'!K$1,'Пандер ФИО'!$B$2:$AT$50,MATCH(Сыныптар!Q30,'Пандер ФИО'!$B$2:$B$35,0),0)</f>
        <v xml:space="preserve"> </v>
      </c>
      <c r="L30" s="13" t="str">
        <f ca="1">HLOOKUP('Сынып Фам'!L$1,'Пандер ФИО'!$B$2:$AT$50,MATCH(Сыныптар!S30,'Пандер ФИО'!$B$2:$B$35,0),0)</f>
        <v xml:space="preserve"> </v>
      </c>
      <c r="M30" s="13" t="str">
        <f ca="1">HLOOKUP('Сынып Фам'!M$1,'Пандер ФИО'!$B$2:$AT$50,MATCH(Сыныптар!U30,'Пандер ФИО'!$B$2:$B$35,0),0)</f>
        <v xml:space="preserve"> </v>
      </c>
      <c r="N30" s="13" t="str">
        <f ca="1">HLOOKUP('Сынып Фам'!N$1,'Пандер ФИО'!$B$2:$AT$50,MATCH(Сыныптар!W30,'Пандер ФИО'!$B$2:$B$35,0),0)</f>
        <v xml:space="preserve"> </v>
      </c>
      <c r="O30" s="13" t="str">
        <f ca="1">HLOOKUP('Сынып Фам'!O$1,'Пандер ФИО'!$B$2:$AT$50,MATCH(Сыныптар!Y30,'Пандер ФИО'!$B$2:$B$35,0),0)</f>
        <v xml:space="preserve"> </v>
      </c>
      <c r="P30" s="13" t="str">
        <f ca="1">HLOOKUP('Сынып Фам'!P$1,'Пандер ФИО'!$B$2:$AT$50,MATCH(Сыныптар!AA30,'Пандер ФИО'!$B$2:$B$35,0),0)</f>
        <v xml:space="preserve"> </v>
      </c>
      <c r="Q30" s="13" t="str">
        <f ca="1">HLOOKUP('Сынып Фам'!Q$1,'Пандер ФИО'!$B$2:$AT$50,MATCH(Сыныптар!AC30,'Пандер ФИО'!$B$2:$B$35,0),0)</f>
        <v xml:space="preserve"> </v>
      </c>
      <c r="R30" s="13" t="str">
        <f ca="1">HLOOKUP('Сынып Фам'!R$1,'Пандер ФИО'!$B$2:$AT$50,MATCH(Сыныптар!AE30,'Пандер ФИО'!$B$2:$B$35,0),0)</f>
        <v xml:space="preserve"> </v>
      </c>
      <c r="S30" s="13" t="str">
        <f ca="1">HLOOKUP('Сынып Фам'!S$1,'Пандер ФИО'!$B$2:$AT$50,MATCH(Сыныптар!AG30,'Пандер ФИО'!$B$2:$B$35,0),0)</f>
        <v xml:space="preserve"> </v>
      </c>
      <c r="T30" s="13" t="str">
        <f ca="1">HLOOKUP('Сынып Фам'!T$1,'Пандер ФИО'!$B$2:$AT$50,MATCH(Сыныптар!AI30,'Пандер ФИО'!$B$2:$B$35,0),0)</f>
        <v xml:space="preserve"> </v>
      </c>
      <c r="U30" s="13" t="str">
        <f ca="1">HLOOKUP('Сынып Фам'!U$1,'Пандер ФИО'!$B$2:$AT$50,MATCH(Сыныптар!AK30,'Пандер ФИО'!$B$2:$B$35,0),0)</f>
        <v xml:space="preserve"> </v>
      </c>
      <c r="V30" s="13" t="str">
        <f ca="1">HLOOKUP('Сынып Фам'!V$1,'Пандер ФИО'!$B$2:$AT$50,MATCH(Сыныптар!AM30,'Пандер ФИО'!$B$2:$B$35,0),0)</f>
        <v xml:space="preserve"> </v>
      </c>
      <c r="W30" s="13" t="str">
        <f ca="1">HLOOKUP('Сынып Фам'!W$1,'Пандер ФИО'!$B$2:$AT$50,MATCH(Сыныптар!AO30,'Пандер ФИО'!$B$2:$B$35,0),0)</f>
        <v xml:space="preserve"> </v>
      </c>
      <c r="X30" s="13" t="str">
        <f ca="1">HLOOKUP('Сынып Фам'!X$1,'Пандер ФИО'!$B$2:$AT$50,MATCH(Сыныптар!AQ30,'Пандер ФИО'!$B$2:$B$35,0),0)</f>
        <v xml:space="preserve"> </v>
      </c>
      <c r="Y30" s="13" t="str">
        <f ca="1">HLOOKUP('Сынып Фам'!Y$1,'Пандер ФИО'!$B$2:$AT$50,MATCH(Сыныптар!AS30,'Пандер ФИО'!$B$2:$B$35,0),0)</f>
        <v xml:space="preserve"> </v>
      </c>
      <c r="Z30" s="13" t="str">
        <f ca="1">HLOOKUP('Сынып Фам'!Z$1,'Пандер ФИО'!$B$2:$AT$50,MATCH(Сыныптар!AU30,'Пандер ФИО'!$B$2:$B$35,0),0)</f>
        <v xml:space="preserve"> </v>
      </c>
      <c r="AA30" s="13" t="str">
        <f ca="1">HLOOKUP('Сынып Фам'!AA$1,'Пандер ФИО'!$B$2:$AT$50,MATCH(Сыныптар!AW30,'Пандер ФИО'!$B$2:$B$35,0),0)</f>
        <v xml:space="preserve"> </v>
      </c>
      <c r="AB30" s="13" t="str">
        <f ca="1">HLOOKUP('Сынып Фам'!AB$1,'Пандер ФИО'!$B$2:$AT$50,MATCH(Сыныптар!AY30,'Пандер ФИО'!$B$2:$B$35,0),0)</f>
        <v xml:space="preserve"> </v>
      </c>
      <c r="AC30" s="13" t="str">
        <f ca="1">HLOOKUP('Сынып Фам'!AC$1,'Пандер ФИО'!$B$2:$AT$50,MATCH(Сыныптар!BA30,'Пандер ФИО'!$B$2:$B$35,0),0)</f>
        <v xml:space="preserve"> </v>
      </c>
      <c r="AD30" s="13" t="e">
        <f>HLOOKUP('Сынып Фам'!AD$1,'Пандер ФИО'!$B$2:$AT$50,MATCH(Сыныптар!BA30,'Пандер ФИО'!$B$2:$B$35,0),0)</f>
        <v>#N/A</v>
      </c>
      <c r="AE30" s="13" t="e">
        <f ca="1">HLOOKUP('Сынып Фам'!AE$1,'Пандер ФИО'!$B$2:$AT$50,MATCH(Сыныптар!BB30,'Пандер ФИО'!$B$2:$B$35,0),0)</f>
        <v>#N/A</v>
      </c>
      <c r="AF30" s="13" t="e">
        <f>HLOOKUP('Сынып Фам'!AF$1,'Пандер ФИО'!$B$2:$AT$50,MATCH(Сыныптар!BC30,'Пандер ФИО'!$B$2:$B$35,0),0)</f>
        <v>#N/A</v>
      </c>
      <c r="AG30" s="13" t="e">
        <f>HLOOKUP('Сынып Фам'!AG$1,'Пандер ФИО'!$B$2:$AT$50,MATCH(Сыныптар!BD30,'Пандер ФИО'!$B$2:$B$35,0),0)</f>
        <v>#N/A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x14ac:dyDescent="0.25">
      <c r="A31" s="14">
        <v>29</v>
      </c>
      <c r="B31" s="14"/>
      <c r="C31" s="14" t="s">
        <v>26</v>
      </c>
      <c r="D31" s="83">
        <v>6</v>
      </c>
      <c r="E31" s="38" t="str">
        <f ca="1">HLOOKUP('Сынып Фам'!E$1,'Пандер ФИО'!$B$2:$AT$50,MATCH(Сыныптар!E31,'Пандер ФИО'!$B$2:$B$35,0),0)</f>
        <v xml:space="preserve"> </v>
      </c>
      <c r="F31" s="38" t="str">
        <f ca="1">HLOOKUP('Сынып Фам'!F$1,'Пандер ФИО'!$B$2:$AT$50,MATCH(Сыныптар!G31,'Пандер ФИО'!$B$2:$B$35,0),0)</f>
        <v xml:space="preserve"> </v>
      </c>
      <c r="G31" s="38" t="str">
        <f ca="1">HLOOKUP('Сынып Фам'!G$1,'Пандер ФИО'!$B$2:$AT$50,MATCH(Сыныптар!I31,'Пандер ФИО'!$B$2:$B$35,0),0)</f>
        <v xml:space="preserve"> </v>
      </c>
      <c r="H31" s="38" t="str">
        <f ca="1">HLOOKUP('Сынып Фам'!H$1,'Пандер ФИО'!$B$2:$AT$50,MATCH(Сыныптар!K31,'Пандер ФИО'!$B$2:$B$35,0),0)</f>
        <v xml:space="preserve"> </v>
      </c>
      <c r="I31" s="38" t="str">
        <f ca="1">HLOOKUP('Сынып Фам'!I$1,'Пандер ФИО'!$B$2:$AT$50,MATCH(Сыныптар!M31,'Пандер ФИО'!$B$2:$B$35,0),0)</f>
        <v xml:space="preserve"> </v>
      </c>
      <c r="J31" s="38" t="str">
        <f ca="1">HLOOKUP('Сынып Фам'!J$1,'Пандер ФИО'!$B$2:$AT$50,MATCH(Сыныптар!O31,'Пандер ФИО'!$B$2:$B$35,0),0)</f>
        <v xml:space="preserve"> </v>
      </c>
      <c r="K31" s="38" t="str">
        <f ca="1">HLOOKUP('Сынып Фам'!K$1,'Пандер ФИО'!$B$2:$AT$50,MATCH(Сыныптар!Q31,'Пандер ФИО'!$B$2:$B$35,0),0)</f>
        <v xml:space="preserve"> </v>
      </c>
      <c r="L31" s="38" t="str">
        <f ca="1">HLOOKUP('Сынып Фам'!L$1,'Пандер ФИО'!$B$2:$AT$50,MATCH(Сыныптар!S31,'Пандер ФИО'!$B$2:$B$35,0),0)</f>
        <v xml:space="preserve"> </v>
      </c>
      <c r="M31" s="38" t="str">
        <f ca="1">HLOOKUP('Сынып Фам'!M$1,'Пандер ФИО'!$B$2:$AT$50,MATCH(Сыныптар!U31,'Пандер ФИО'!$B$2:$B$35,0),0)</f>
        <v xml:space="preserve"> </v>
      </c>
      <c r="N31" s="38" t="str">
        <f ca="1">HLOOKUP('Сынып Фам'!N$1,'Пандер ФИО'!$B$2:$AT$50,MATCH(Сыныптар!W31,'Пандер ФИО'!$B$2:$B$35,0),0)</f>
        <v xml:space="preserve"> </v>
      </c>
      <c r="O31" s="38" t="str">
        <f ca="1">HLOOKUP('Сынып Фам'!O$1,'Пандер ФИО'!$B$2:$AT$50,MATCH(Сыныптар!Y31,'Пандер ФИО'!$B$2:$B$35,0),0)</f>
        <v xml:space="preserve"> </v>
      </c>
      <c r="P31" s="38" t="str">
        <f ca="1">HLOOKUP('Сынып Фам'!P$1,'Пандер ФИО'!$B$2:$AT$50,MATCH(Сыныптар!AA31,'Пандер ФИО'!$B$2:$B$35,0),0)</f>
        <v xml:space="preserve"> </v>
      </c>
      <c r="Q31" s="38" t="str">
        <f ca="1">HLOOKUP('Сынып Фам'!Q$1,'Пандер ФИО'!$B$2:$AT$50,MATCH(Сыныптар!AC31,'Пандер ФИО'!$B$2:$B$35,0),0)</f>
        <v xml:space="preserve"> </v>
      </c>
      <c r="R31" s="38" t="str">
        <f ca="1">HLOOKUP('Сынып Фам'!R$1,'Пандер ФИО'!$B$2:$AT$50,MATCH(Сыныптар!AE31,'Пандер ФИО'!$B$2:$B$35,0),0)</f>
        <v xml:space="preserve"> </v>
      </c>
      <c r="S31" s="38" t="str">
        <f ca="1">HLOOKUP('Сынып Фам'!S$1,'Пандер ФИО'!$B$2:$AT$50,MATCH(Сыныптар!AG31,'Пандер ФИО'!$B$2:$B$35,0),0)</f>
        <v xml:space="preserve"> </v>
      </c>
      <c r="T31" s="38" t="str">
        <f ca="1">HLOOKUP('Сынып Фам'!T$1,'Пандер ФИО'!$B$2:$AT$50,MATCH(Сыныптар!AI31,'Пандер ФИО'!$B$2:$B$35,0),0)</f>
        <v xml:space="preserve"> </v>
      </c>
      <c r="U31" s="38" t="str">
        <f ca="1">HLOOKUP('Сынып Фам'!U$1,'Пандер ФИО'!$B$2:$AT$50,MATCH(Сыныптар!AK31,'Пандер ФИО'!$B$2:$B$35,0),0)</f>
        <v xml:space="preserve"> </v>
      </c>
      <c r="V31" s="38" t="str">
        <f ca="1">HLOOKUP('Сынып Фам'!V$1,'Пандер ФИО'!$B$2:$AT$50,MATCH(Сыныптар!AM31,'Пандер ФИО'!$B$2:$B$35,0),0)</f>
        <v xml:space="preserve"> </v>
      </c>
      <c r="W31" s="38" t="str">
        <f ca="1">HLOOKUP('Сынып Фам'!W$1,'Пандер ФИО'!$B$2:$AT$50,MATCH(Сыныптар!AO31,'Пандер ФИО'!$B$2:$B$35,0),0)</f>
        <v xml:space="preserve"> </v>
      </c>
      <c r="X31" s="38" t="str">
        <f ca="1">HLOOKUP('Сынып Фам'!X$1,'Пандер ФИО'!$B$2:$AT$50,MATCH(Сыныптар!AQ31,'Пандер ФИО'!$B$2:$B$35,0),0)</f>
        <v xml:space="preserve"> </v>
      </c>
      <c r="Y31" s="38" t="str">
        <f ca="1">HLOOKUP('Сынып Фам'!Y$1,'Пандер ФИО'!$B$2:$AT$50,MATCH(Сыныптар!AS31,'Пандер ФИО'!$B$2:$B$35,0),0)</f>
        <v xml:space="preserve"> </v>
      </c>
      <c r="Z31" s="38" t="str">
        <f ca="1">HLOOKUP('Сынып Фам'!Z$1,'Пандер ФИО'!$B$2:$AT$50,MATCH(Сыныптар!AU31,'Пандер ФИО'!$B$2:$B$35,0),0)</f>
        <v xml:space="preserve"> </v>
      </c>
      <c r="AA31" s="38" t="str">
        <f ca="1">HLOOKUP('Сынып Фам'!AA$1,'Пандер ФИО'!$B$2:$AT$50,MATCH(Сыныптар!AW31,'Пандер ФИО'!$B$2:$B$35,0),0)</f>
        <v xml:space="preserve"> </v>
      </c>
      <c r="AB31" s="38" t="str">
        <f ca="1">HLOOKUP('Сынып Фам'!AB$1,'Пандер ФИО'!$B$2:$AT$50,MATCH(Сыныптар!AY31,'Пандер ФИО'!$B$2:$B$35,0),0)</f>
        <v xml:space="preserve"> </v>
      </c>
      <c r="AC31" s="38" t="str">
        <f ca="1">HLOOKUP('Сынып Фам'!AC$1,'Пандер ФИО'!$B$2:$AT$50,MATCH(Сыныптар!BA31,'Пандер ФИО'!$B$2:$B$35,0),0)</f>
        <v xml:space="preserve"> </v>
      </c>
      <c r="AD31" s="38" t="e">
        <f>HLOOKUP('Сынып Фам'!AD$1,'Пандер ФИО'!$B$2:$AT$50,MATCH(Сыныптар!BA31,'Пандер ФИО'!$B$2:$B$35,0),0)</f>
        <v>#N/A</v>
      </c>
      <c r="AE31" s="38" t="e">
        <f ca="1">HLOOKUP('Сынып Фам'!AE$1,'Пандер ФИО'!$B$2:$AT$50,MATCH(Сыныптар!BB31,'Пандер ФИО'!$B$2:$B$35,0),0)</f>
        <v>#N/A</v>
      </c>
      <c r="AF31" s="38" t="e">
        <f>HLOOKUP('Сынып Фам'!AF$1,'Пандер ФИО'!$B$2:$AT$50,MATCH(Сыныптар!BC31,'Пандер ФИО'!$B$2:$B$35,0),0)</f>
        <v>#N/A</v>
      </c>
      <c r="AG31" s="38" t="e">
        <f>HLOOKUP('Сынып Фам'!AG$1,'Пандер ФИО'!$B$2:$AT$50,MATCH(Сыныптар!BD31,'Пандер ФИО'!$B$2:$B$35,0),0)</f>
        <v>#N/A</v>
      </c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x14ac:dyDescent="0.25">
      <c r="A32" s="5">
        <v>30</v>
      </c>
      <c r="B32" s="5"/>
      <c r="C32" s="5" t="s">
        <v>27</v>
      </c>
      <c r="D32" s="82">
        <v>7</v>
      </c>
      <c r="E32" s="13" t="str">
        <f ca="1">HLOOKUP('Сынып Фам'!E$1,'Пандер ФИО'!$B$2:$AT$50,MATCH(Сыныптар!E32,'Пандер ФИО'!$B$2:$B$35,0),0)</f>
        <v xml:space="preserve"> </v>
      </c>
      <c r="F32" s="13" t="str">
        <f ca="1">HLOOKUP('Сынып Фам'!F$1,'Пандер ФИО'!$B$2:$AT$50,MATCH(Сыныптар!G32,'Пандер ФИО'!$B$2:$B$35,0),0)</f>
        <v xml:space="preserve"> </v>
      </c>
      <c r="G32" s="13" t="str">
        <f ca="1">HLOOKUP('Сынып Фам'!G$1,'Пандер ФИО'!$B$2:$AT$50,MATCH(Сыныптар!I15,'Пандер ФИО'!$B$2:$B$35,0),0)</f>
        <v xml:space="preserve"> </v>
      </c>
      <c r="H32" s="13" t="str">
        <f ca="1">HLOOKUP('Сынып Фам'!H$1,'Пандер ФИО'!$B$2:$AT$50,MATCH(Сыныптар!K32,'Пандер ФИО'!$B$2:$B$35,0),0)</f>
        <v xml:space="preserve"> </v>
      </c>
      <c r="I32" s="13" t="str">
        <f ca="1">HLOOKUP('Сынып Фам'!I$1,'Пандер ФИО'!$B$2:$AT$50,MATCH(Сыныптар!M32,'Пандер ФИО'!$B$2:$B$35,0),0)</f>
        <v xml:space="preserve"> </v>
      </c>
      <c r="J32" s="13" t="str">
        <f ca="1">HLOOKUP('Сынып Фам'!J$1,'Пандер ФИО'!$B$2:$AT$50,MATCH(Сыныптар!O32,'Пандер ФИО'!$B$2:$B$35,0),0)</f>
        <v xml:space="preserve"> </v>
      </c>
      <c r="K32" s="13" t="str">
        <f ca="1">HLOOKUP('Сынып Фам'!K$1,'Пандер ФИО'!$B$2:$AT$50,MATCH(Сыныптар!Q32,'Пандер ФИО'!$B$2:$B$35,0),0)</f>
        <v xml:space="preserve"> </v>
      </c>
      <c r="L32" s="13" t="str">
        <f ca="1">HLOOKUP('Сынып Фам'!L$1,'Пандер ФИО'!$B$2:$AT$50,MATCH(Сыныптар!S32,'Пандер ФИО'!$B$2:$B$35,0),0)</f>
        <v xml:space="preserve"> </v>
      </c>
      <c r="M32" s="13" t="str">
        <f ca="1">HLOOKUP('Сынып Фам'!M$1,'Пандер ФИО'!$B$2:$AT$50,MATCH(Сыныптар!U32,'Пандер ФИО'!$B$2:$B$35,0),0)</f>
        <v xml:space="preserve"> </v>
      </c>
      <c r="N32" s="13" t="str">
        <f ca="1">HLOOKUP('Сынып Фам'!N$1,'Пандер ФИО'!$B$2:$AT$50,MATCH(Сыныптар!W32,'Пандер ФИО'!$B$2:$B$35,0),0)</f>
        <v xml:space="preserve"> </v>
      </c>
      <c r="O32" s="13" t="str">
        <f ca="1">HLOOKUP('Сынып Фам'!O$1,'Пандер ФИО'!$B$2:$AT$50,MATCH(Сыныптар!Y32,'Пандер ФИО'!$B$2:$B$35,0),0)</f>
        <v xml:space="preserve"> </v>
      </c>
      <c r="P32" s="13" t="str">
        <f ca="1">HLOOKUP('Сынып Фам'!P$1,'Пандер ФИО'!$B$2:$AT$50,MATCH(Сыныптар!AA32,'Пандер ФИО'!$B$2:$B$35,0),0)</f>
        <v xml:space="preserve"> </v>
      </c>
      <c r="Q32" s="13" t="str">
        <f ca="1">HLOOKUP('Сынып Фам'!Q$1,'Пандер ФИО'!$B$2:$AT$50,MATCH(Сыныптар!AC32,'Пандер ФИО'!$B$2:$B$35,0),0)</f>
        <v xml:space="preserve"> </v>
      </c>
      <c r="R32" s="13" t="str">
        <f ca="1">HLOOKUP('Сынып Фам'!R$1,'Пандер ФИО'!$B$2:$AT$50,MATCH(Сыныптар!AE32,'Пандер ФИО'!$B$2:$B$35,0),0)</f>
        <v xml:space="preserve"> </v>
      </c>
      <c r="S32" s="13" t="str">
        <f ca="1">HLOOKUP('Сынып Фам'!S$1,'Пандер ФИО'!$B$2:$AT$50,MATCH(Сыныптар!AG32,'Пандер ФИО'!$B$2:$B$35,0),0)</f>
        <v xml:space="preserve"> </v>
      </c>
      <c r="T32" s="13" t="str">
        <f ca="1">HLOOKUP('Сынып Фам'!T$1,'Пандер ФИО'!$B$2:$AT$50,MATCH(Сыныптар!AI32,'Пандер ФИО'!$B$2:$B$35,0),0)</f>
        <v xml:space="preserve"> </v>
      </c>
      <c r="U32" s="13" t="str">
        <f ca="1">HLOOKUP('Сынып Фам'!U$1,'Пандер ФИО'!$B$2:$AT$50,MATCH(Сыныптар!AK32,'Пандер ФИО'!$B$2:$B$35,0),0)</f>
        <v xml:space="preserve"> </v>
      </c>
      <c r="V32" s="13" t="str">
        <f ca="1">HLOOKUP('Сынып Фам'!V$1,'Пандер ФИО'!$B$2:$AT$50,MATCH(Сыныптар!AM32,'Пандер ФИО'!$B$2:$B$35,0),0)</f>
        <v xml:space="preserve"> </v>
      </c>
      <c r="W32" s="13" t="str">
        <f ca="1">HLOOKUP('Сынып Фам'!W$1,'Пандер ФИО'!$B$2:$AT$50,MATCH(Сыныптар!AO32,'Пандер ФИО'!$B$2:$B$35,0),0)</f>
        <v xml:space="preserve"> </v>
      </c>
      <c r="X32" s="13" t="str">
        <f ca="1">HLOOKUP('Сынып Фам'!X$1,'Пандер ФИО'!$B$2:$AT$50,MATCH(Сыныптар!AQ32,'Пандер ФИО'!$B$2:$B$35,0),0)</f>
        <v xml:space="preserve"> </v>
      </c>
      <c r="Y32" s="13" t="str">
        <f ca="1">HLOOKUP('Сынып Фам'!Y$1,'Пандер ФИО'!$B$2:$AT$50,MATCH(Сыныптар!AS32,'Пандер ФИО'!$B$2:$B$35,0),0)</f>
        <v xml:space="preserve"> </v>
      </c>
      <c r="Z32" s="13" t="str">
        <f ca="1">HLOOKUP('Сынып Фам'!Z$1,'Пандер ФИО'!$B$2:$AT$50,MATCH(Сыныптар!AU32,'Пандер ФИО'!$B$2:$B$35,0),0)</f>
        <v xml:space="preserve"> </v>
      </c>
      <c r="AA32" s="13" t="str">
        <f ca="1">HLOOKUP('Сынып Фам'!AA$1,'Пандер ФИО'!$B$2:$AT$50,MATCH(Сыныптар!AW32,'Пандер ФИО'!$B$2:$B$35,0),0)</f>
        <v xml:space="preserve"> </v>
      </c>
      <c r="AB32" s="13" t="str">
        <f ca="1">HLOOKUP('Сынып Фам'!AB$1,'Пандер ФИО'!$B$2:$AT$50,MATCH(Сыныптар!AY32,'Пандер ФИО'!$B$2:$B$35,0),0)</f>
        <v xml:space="preserve"> </v>
      </c>
      <c r="AC32" s="13" t="str">
        <f ca="1">HLOOKUP('Сынып Фам'!AC$1,'Пандер ФИО'!$B$2:$AT$50,MATCH(Сыныптар!BA32,'Пандер ФИО'!$B$2:$B$35,0),0)</f>
        <v xml:space="preserve"> </v>
      </c>
      <c r="AD32" s="13" t="e">
        <f>HLOOKUP('Сынып Фам'!AD$1,'Пандер ФИО'!$B$2:$AT$50,MATCH(Сыныптар!BA32,'Пандер ФИО'!$B$2:$B$35,0),0)</f>
        <v>#N/A</v>
      </c>
      <c r="AE32" s="13" t="e">
        <f ca="1">HLOOKUP('Сынып Фам'!AE$1,'Пандер ФИО'!$B$2:$AT$50,MATCH(Сыныптар!BB32,'Пандер ФИО'!$B$2:$B$35,0),0)</f>
        <v>#N/A</v>
      </c>
      <c r="AF32" s="13" t="e">
        <f>HLOOKUP('Сынып Фам'!AF$1,'Пандер ФИО'!$B$2:$AT$50,MATCH(Сыныптар!BC32,'Пандер ФИО'!$B$2:$B$35,0),0)</f>
        <v>#N/A</v>
      </c>
      <c r="AG32" s="13" t="e">
        <f>HLOOKUP('Сынып Фам'!AG$1,'Пандер ФИО'!$B$2:$AT$50,MATCH(Сыныптар!BD32,'Пандер ФИО'!$B$2:$B$35,0),0)</f>
        <v>#N/A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x14ac:dyDescent="0.25">
      <c r="A33" s="14">
        <v>31</v>
      </c>
      <c r="B33" s="14"/>
      <c r="C33" s="14" t="s">
        <v>28</v>
      </c>
      <c r="D33" s="83">
        <v>8</v>
      </c>
      <c r="E33" s="38" t="str">
        <f ca="1">HLOOKUP('Сынып Фам'!E$1,'Пандер ФИО'!$B$2:$AT$50,MATCH(Сыныптар!E33,'Пандер ФИО'!$B$2:$B$35,0),0)</f>
        <v xml:space="preserve"> </v>
      </c>
      <c r="F33" s="38" t="str">
        <f ca="1">HLOOKUP('Сынып Фам'!F$1,'Пандер ФИО'!$B$2:$AT$50,MATCH(Сыныптар!G33,'Пандер ФИО'!$B$2:$B$35,0),0)</f>
        <v xml:space="preserve"> </v>
      </c>
      <c r="G33" s="38" t="str">
        <f ca="1">HLOOKUP('Сынып Фам'!G$1,'Пандер ФИО'!$B$2:$AT$50,MATCH(Сыныптар!I33,'Пандер ФИО'!$B$2:$B$35,0),0)</f>
        <v xml:space="preserve"> </v>
      </c>
      <c r="H33" s="38" t="str">
        <f ca="1">HLOOKUP('Сынып Фам'!H$1,'Пандер ФИО'!$B$2:$AT$50,MATCH(Сыныптар!K33,'Пандер ФИО'!$B$2:$B$35,0),0)</f>
        <v xml:space="preserve"> </v>
      </c>
      <c r="I33" s="38" t="str">
        <f ca="1">HLOOKUP('Сынып Фам'!I$1,'Пандер ФИО'!$B$2:$AT$50,MATCH(Сыныптар!M33,'Пандер ФИО'!$B$2:$B$35,0),0)</f>
        <v xml:space="preserve"> </v>
      </c>
      <c r="J33" s="38" t="str">
        <f ca="1">HLOOKUP('Сынып Фам'!J$1,'Пандер ФИО'!$B$2:$AT$50,MATCH(Сыныптар!O33,'Пандер ФИО'!$B$2:$B$35,0),0)</f>
        <v xml:space="preserve"> </v>
      </c>
      <c r="K33" s="38" t="str">
        <f ca="1">HLOOKUP('Сынып Фам'!K$1,'Пандер ФИО'!$B$2:$AT$50,MATCH(Сыныптар!Q33,'Пандер ФИО'!$B$2:$B$35,0),0)</f>
        <v xml:space="preserve"> </v>
      </c>
      <c r="L33" s="38" t="str">
        <f ca="1">HLOOKUP('Сынып Фам'!L$1,'Пандер ФИО'!$B$2:$AT$50,MATCH(Сыныптар!S33,'Пандер ФИО'!$B$2:$B$35,0),0)</f>
        <v xml:space="preserve"> </v>
      </c>
      <c r="M33" s="38" t="str">
        <f ca="1">HLOOKUP('Сынып Фам'!M$1,'Пандер ФИО'!$B$2:$AT$50,MATCH(Сыныптар!U33,'Пандер ФИО'!$B$2:$B$35,0),0)</f>
        <v xml:space="preserve"> </v>
      </c>
      <c r="N33" s="38" t="str">
        <f ca="1">HLOOKUP('Сынып Фам'!N$1,'Пандер ФИО'!$B$2:$AT$50,MATCH(Сыныптар!W33,'Пандер ФИО'!$B$2:$B$35,0),0)</f>
        <v xml:space="preserve"> </v>
      </c>
      <c r="O33" s="38" t="str">
        <f ca="1">HLOOKUP('Сынып Фам'!O$1,'Пандер ФИО'!$B$2:$AT$50,MATCH(Сыныптар!Y33,'Пандер ФИО'!$B$2:$B$35,0),0)</f>
        <v xml:space="preserve"> </v>
      </c>
      <c r="P33" s="38" t="str">
        <f ca="1">HLOOKUP('Сынып Фам'!P$1,'Пандер ФИО'!$B$2:$AT$50,MATCH(Сыныптар!AA33,'Пандер ФИО'!$B$2:$B$35,0),0)</f>
        <v xml:space="preserve"> </v>
      </c>
      <c r="Q33" s="38" t="str">
        <f ca="1">HLOOKUP('Сынып Фам'!Q$1,'Пандер ФИО'!$B$2:$AT$50,MATCH(Сыныптар!AC33,'Пандер ФИО'!$B$2:$B$35,0),0)</f>
        <v xml:space="preserve"> </v>
      </c>
      <c r="R33" s="38" t="str">
        <f ca="1">HLOOKUP('Сынып Фам'!R$1,'Пандер ФИО'!$B$2:$AT$50,MATCH(Сыныптар!AE33,'Пандер ФИО'!$B$2:$B$35,0),0)</f>
        <v xml:space="preserve"> </v>
      </c>
      <c r="S33" s="38" t="str">
        <f ca="1">HLOOKUP('Сынып Фам'!S$1,'Пандер ФИО'!$B$2:$AT$50,MATCH(Сыныптар!AG33,'Пандер ФИО'!$B$2:$B$35,0),0)</f>
        <v xml:space="preserve"> </v>
      </c>
      <c r="T33" s="38" t="str">
        <f ca="1">HLOOKUP('Сынып Фам'!T$1,'Пандер ФИО'!$B$2:$AT$50,MATCH(Сыныптар!AI33,'Пандер ФИО'!$B$2:$B$35,0),0)</f>
        <v xml:space="preserve"> </v>
      </c>
      <c r="U33" s="38" t="str">
        <f ca="1">HLOOKUP('Сынып Фам'!U$1,'Пандер ФИО'!$B$2:$AT$50,MATCH(Сыныптар!AK33,'Пандер ФИО'!$B$2:$B$35,0),0)</f>
        <v xml:space="preserve"> </v>
      </c>
      <c r="V33" s="38" t="str">
        <f ca="1">HLOOKUP('Сынып Фам'!V$1,'Пандер ФИО'!$B$2:$AT$50,MATCH(Сыныптар!AM33,'Пандер ФИО'!$B$2:$B$35,0),0)</f>
        <v xml:space="preserve"> </v>
      </c>
      <c r="W33" s="38" t="str">
        <f ca="1">HLOOKUP('Сынып Фам'!W$1,'Пандер ФИО'!$B$2:$AT$50,MATCH(Сыныптар!AO33,'Пандер ФИО'!$B$2:$B$35,0),0)</f>
        <v xml:space="preserve"> </v>
      </c>
      <c r="X33" s="38" t="str">
        <f ca="1">HLOOKUP('Сынып Фам'!X$1,'Пандер ФИО'!$B$2:$AT$50,MATCH(Сыныптар!AQ33,'Пандер ФИО'!$B$2:$B$35,0),0)</f>
        <v xml:space="preserve"> </v>
      </c>
      <c r="Y33" s="38" t="str">
        <f ca="1">HLOOKUP('Сынып Фам'!Y$1,'Пандер ФИО'!$B$2:$AT$50,MATCH(Сыныптар!AS33,'Пандер ФИО'!$B$2:$B$35,0),0)</f>
        <v xml:space="preserve"> </v>
      </c>
      <c r="Z33" s="38" t="str">
        <f ca="1">HLOOKUP('Сынып Фам'!Z$1,'Пандер ФИО'!$B$2:$AT$50,MATCH(Сыныптар!AU33,'Пандер ФИО'!$B$2:$B$35,0),0)</f>
        <v xml:space="preserve"> </v>
      </c>
      <c r="AA33" s="38" t="str">
        <f ca="1">HLOOKUP('Сынып Фам'!AA$1,'Пандер ФИО'!$B$2:$AT$50,MATCH(Сыныптар!AW33,'Пандер ФИО'!$B$2:$B$35,0),0)</f>
        <v xml:space="preserve"> </v>
      </c>
      <c r="AB33" s="38" t="str">
        <f ca="1">HLOOKUP('Сынып Фам'!AB$1,'Пандер ФИО'!$B$2:$AT$50,MATCH(Сыныптар!AY33,'Пандер ФИО'!$B$2:$B$35,0),0)</f>
        <v xml:space="preserve"> </v>
      </c>
      <c r="AC33" s="38" t="str">
        <f ca="1">HLOOKUP('Сынып Фам'!AC$1,'Пандер ФИО'!$B$2:$AT$50,MATCH(Сыныптар!BA33,'Пандер ФИО'!$B$2:$B$35,0),0)</f>
        <v xml:space="preserve"> </v>
      </c>
      <c r="AD33" s="38" t="e">
        <f>HLOOKUP('Сынып Фам'!AD$1,'Пандер ФИО'!$B$2:$AT$50,MATCH(Сыныптар!BA33,'Пандер ФИО'!$B$2:$B$35,0),0)</f>
        <v>#N/A</v>
      </c>
      <c r="AE33" s="38" t="e">
        <f ca="1">HLOOKUP('Сынып Фам'!AE$1,'Пандер ФИО'!$B$2:$AT$50,MATCH(Сыныптар!BB33,'Пандер ФИО'!$B$2:$B$35,0),0)</f>
        <v>#N/A</v>
      </c>
      <c r="AF33" s="38" t="e">
        <f>HLOOKUP('Сынып Фам'!AF$1,'Пандер ФИО'!$B$2:$AT$50,MATCH(Сыныптар!BC33,'Пандер ФИО'!$B$2:$B$35,0),0)</f>
        <v>#N/A</v>
      </c>
      <c r="AG33" s="38" t="e">
        <f>HLOOKUP('Сынып Фам'!AG$1,'Пандер ФИО'!$B$2:$AT$50,MATCH(Сыныптар!BD33,'Пандер ФИО'!$B$2:$B$35,0),0)</f>
        <v>#N/A</v>
      </c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43" x14ac:dyDescent="0.25">
      <c r="A34" s="5">
        <v>32</v>
      </c>
      <c r="B34" s="37" t="s">
        <v>32</v>
      </c>
      <c r="C34" s="5" t="s">
        <v>20</v>
      </c>
      <c r="D34" s="82">
        <v>1</v>
      </c>
      <c r="E34" s="13" t="str">
        <f ca="1">HLOOKUP('Сынып Фам'!E$1,'Пандер ФИО'!$B$2:$AT$50,MATCH(Сыныптар!E34,'Пандер ФИО'!$B$2:$B$35,0),0)</f>
        <v xml:space="preserve"> </v>
      </c>
      <c r="F34" s="13" t="str">
        <f ca="1">HLOOKUP('Сынып Фам'!F$1,'Пандер ФИО'!$B$2:$AT$50,MATCH(Сыныптар!G34,'Пандер ФИО'!$B$2:$B$35,0),0)</f>
        <v xml:space="preserve"> </v>
      </c>
      <c r="G34" s="13" t="str">
        <f ca="1">HLOOKUP('Сынып Фам'!G$1,'Пандер ФИО'!$B$2:$AT$50,MATCH(Сыныптар!I34,'Пандер ФИО'!$B$2:$B$35,0),0)</f>
        <v xml:space="preserve"> </v>
      </c>
      <c r="H34" s="13" t="str">
        <f ca="1">HLOOKUP('Сынып Фам'!H$1,'Пандер ФИО'!$B$2:$AT$50,MATCH(Сыныптар!K34,'Пандер ФИО'!$B$2:$B$35,0),0)</f>
        <v xml:space="preserve"> </v>
      </c>
      <c r="I34" s="13" t="str">
        <f ca="1">HLOOKUP('Сынып Фам'!I$1,'Пандер ФИО'!$B$2:$AT$50,MATCH(Сыныптар!M34,'Пандер ФИО'!$B$2:$B$35,0),0)</f>
        <v xml:space="preserve"> </v>
      </c>
      <c r="J34" s="13" t="str">
        <f ca="1">HLOOKUP('Сынып Фам'!J$1,'Пандер ФИО'!$B$2:$AT$50,MATCH(Сыныптар!O34,'Пандер ФИО'!$B$2:$B$35,0),0)</f>
        <v xml:space="preserve"> </v>
      </c>
      <c r="K34" s="13" t="str">
        <f ca="1">HLOOKUP('Сынып Фам'!K$1,'Пандер ФИО'!$B$2:$AT$50,MATCH(Сыныптар!Q34,'Пандер ФИО'!$B$2:$B$35,0),0)</f>
        <v xml:space="preserve"> </v>
      </c>
      <c r="L34" s="13" t="str">
        <f ca="1">HLOOKUP('Сынып Фам'!L$1,'Пандер ФИО'!$B$2:$AT$50,MATCH(Сыныптар!S34,'Пандер ФИО'!$B$2:$B$35,0),0)</f>
        <v xml:space="preserve"> </v>
      </c>
      <c r="M34" s="13" t="str">
        <f ca="1">HLOOKUP('Сынып Фам'!M$1,'Пандер ФИО'!$B$2:$AT$50,MATCH(Сыныптар!U34,'Пандер ФИО'!$B$2:$B$35,0),0)</f>
        <v xml:space="preserve"> </v>
      </c>
      <c r="N34" s="13" t="str">
        <f ca="1">HLOOKUP('Сынып Фам'!N$1,'Пандер ФИО'!$B$2:$AT$50,MATCH(Сыныптар!W34,'Пандер ФИО'!$B$2:$B$35,0),0)</f>
        <v xml:space="preserve"> </v>
      </c>
      <c r="O34" s="13" t="str">
        <f ca="1">HLOOKUP('Сынып Фам'!O$1,'Пандер ФИО'!$B$2:$AT$50,MATCH(Сыныптар!Y34,'Пандер ФИО'!$B$2:$B$35,0),0)</f>
        <v xml:space="preserve"> </v>
      </c>
      <c r="P34" s="13" t="str">
        <f ca="1">HLOOKUP('Сынып Фам'!P$1,'Пандер ФИО'!$B$2:$AT$50,MATCH(Сыныптар!AA34,'Пандер ФИО'!$B$2:$B$35,0),0)</f>
        <v xml:space="preserve"> </v>
      </c>
      <c r="Q34" s="13" t="str">
        <f ca="1">HLOOKUP('Сынып Фам'!Q$1,'Пандер ФИО'!$B$2:$AT$50,MATCH(Сыныптар!AC34,'Пандер ФИО'!$B$2:$B$35,0),0)</f>
        <v xml:space="preserve"> </v>
      </c>
      <c r="R34" s="13" t="str">
        <f ca="1">HLOOKUP('Сынып Фам'!R$1,'Пандер ФИО'!$B$2:$AT$50,MATCH(Сыныптар!AE34,'Пандер ФИО'!$B$2:$B$35,0),0)</f>
        <v xml:space="preserve"> </v>
      </c>
      <c r="S34" s="13" t="str">
        <f ca="1">HLOOKUP('Сынып Фам'!S$1,'Пандер ФИО'!$B$2:$AT$50,MATCH(Сыныптар!AG34,'Пандер ФИО'!$B$2:$B$35,0),0)</f>
        <v xml:space="preserve"> </v>
      </c>
      <c r="T34" s="13" t="str">
        <f ca="1">HLOOKUP('Сынып Фам'!T$1,'Пандер ФИО'!$B$2:$AT$50,MATCH(Сыныптар!AI34,'Пандер ФИО'!$B$2:$B$35,0),0)</f>
        <v xml:space="preserve"> </v>
      </c>
      <c r="U34" s="13" t="str">
        <f ca="1">HLOOKUP('Сынып Фам'!U$1,'Пандер ФИО'!$B$2:$AT$50,MATCH(Сыныптар!AK34,'Пандер ФИО'!$B$2:$B$35,0),0)</f>
        <v xml:space="preserve"> </v>
      </c>
      <c r="V34" s="13" t="str">
        <f ca="1">HLOOKUP('Сынып Фам'!V$1,'Пандер ФИО'!$B$2:$AT$50,MATCH(Сыныптар!AM34,'Пандер ФИО'!$B$2:$B$35,0),0)</f>
        <v xml:space="preserve"> </v>
      </c>
      <c r="W34" s="13" t="str">
        <f ca="1">HLOOKUP('Сынып Фам'!W$1,'Пандер ФИО'!$B$2:$AT$50,MATCH(Сыныптар!AO34,'Пандер ФИО'!$B$2:$B$35,0),0)</f>
        <v xml:space="preserve"> </v>
      </c>
      <c r="X34" s="13" t="str">
        <f ca="1">HLOOKUP('Сынып Фам'!X$1,'Пандер ФИО'!$B$2:$AT$50,MATCH(Сыныптар!AQ34,'Пандер ФИО'!$B$2:$B$35,0),0)</f>
        <v xml:space="preserve"> </v>
      </c>
      <c r="Y34" s="13" t="str">
        <f ca="1">HLOOKUP('Сынып Фам'!Y$1,'Пандер ФИО'!$B$2:$AT$50,MATCH(Сыныптар!AS34,'Пандер ФИО'!$B$2:$B$35,0),0)</f>
        <v xml:space="preserve"> </v>
      </c>
      <c r="Z34" s="13" t="str">
        <f ca="1">HLOOKUP('Сынып Фам'!Z$1,'Пандер ФИО'!$B$2:$AT$50,MATCH(Сыныптар!AU34,'Пандер ФИО'!$B$2:$B$35,0),0)</f>
        <v xml:space="preserve"> </v>
      </c>
      <c r="AA34" s="13" t="str">
        <f ca="1">HLOOKUP('Сынып Фам'!AA$1,'Пандер ФИО'!$B$2:$AT$50,MATCH(Сыныптар!AW34,'Пандер ФИО'!$B$2:$B$35,0),0)</f>
        <v xml:space="preserve"> </v>
      </c>
      <c r="AB34" s="13" t="str">
        <f ca="1">HLOOKUP('Сынып Фам'!AB$1,'Пандер ФИО'!$B$2:$AT$50,MATCH(Сыныптар!AY34,'Пандер ФИО'!$B$2:$B$35,0),0)</f>
        <v xml:space="preserve"> </v>
      </c>
      <c r="AC34" s="13" t="str">
        <f ca="1">HLOOKUP('Сынып Фам'!AC$1,'Пандер ФИО'!$B$2:$AT$50,MATCH(Сыныптар!BA34,'Пандер ФИО'!$B$2:$B$35,0),0)</f>
        <v xml:space="preserve"> </v>
      </c>
      <c r="AD34" s="13" t="e">
        <f>HLOOKUP('Сынып Фам'!AD$1,'Пандер ФИО'!$B$2:$AT$50,MATCH(Сыныптар!BA34,'Пандер ФИО'!$B$2:$B$35,0),0)</f>
        <v>#N/A</v>
      </c>
      <c r="AE34" s="13" t="e">
        <f ca="1">HLOOKUP('Сынып Фам'!AE$1,'Пандер ФИО'!$B$2:$AT$50,MATCH(Сыныптар!BB34,'Пандер ФИО'!$B$2:$B$35,0),0)</f>
        <v>#N/A</v>
      </c>
      <c r="AF34" s="13" t="e">
        <f>HLOOKUP('Сынып Фам'!AF$1,'Пандер ФИО'!$B$2:$AT$50,MATCH(Сыныптар!BC34,'Пандер ФИО'!$B$2:$B$35,0),0)</f>
        <v>#N/A</v>
      </c>
      <c r="AG34" s="13" t="e">
        <f>HLOOKUP('Сынып Фам'!AG$1,'Пандер ФИО'!$B$2:$AT$50,MATCH(Сыныптар!BD34,'Пандер ФИО'!$B$2:$B$35,0),0)</f>
        <v>#N/A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x14ac:dyDescent="0.25">
      <c r="A35" s="14">
        <v>33</v>
      </c>
      <c r="B35" s="14"/>
      <c r="C35" s="14" t="s">
        <v>22</v>
      </c>
      <c r="D35" s="83">
        <v>2</v>
      </c>
      <c r="E35" s="38" t="str">
        <f ca="1">HLOOKUP('Сынып Фам'!E$1,'Пандер ФИО'!$B$2:$AT$50,MATCH(Сыныптар!E35,'Пандер ФИО'!$B$2:$B$35,0),0)</f>
        <v xml:space="preserve"> </v>
      </c>
      <c r="F35" s="38" t="str">
        <f ca="1">HLOOKUP('Сынып Фам'!F$1,'Пандер ФИО'!$B$2:$AT$50,MATCH(Сыныптар!G35,'Пандер ФИО'!$B$2:$B$35,0),0)</f>
        <v xml:space="preserve"> </v>
      </c>
      <c r="G35" s="38" t="str">
        <f ca="1">HLOOKUP('Сынып Фам'!G$1,'Пандер ФИО'!$B$2:$AT$50,MATCH(Сыныптар!I35,'Пандер ФИО'!$B$2:$B$35,0),0)</f>
        <v xml:space="preserve"> </v>
      </c>
      <c r="H35" s="38" t="str">
        <f ca="1">HLOOKUP('Сынып Фам'!H$1,'Пандер ФИО'!$B$2:$AT$50,MATCH(Сыныптар!K35,'Пандер ФИО'!$B$2:$B$35,0),0)</f>
        <v xml:space="preserve"> </v>
      </c>
      <c r="I35" s="38" t="str">
        <f ca="1">HLOOKUP('Сынып Фам'!I$1,'Пандер ФИО'!$B$2:$AT$50,MATCH(Сыныптар!M35,'Пандер ФИО'!$B$2:$B$35,0),0)</f>
        <v xml:space="preserve"> </v>
      </c>
      <c r="J35" s="38" t="str">
        <f ca="1">HLOOKUP('Сынып Фам'!J$1,'Пандер ФИО'!$B$2:$AT$50,MATCH(Сыныптар!O35,'Пандер ФИО'!$B$2:$B$35,0),0)</f>
        <v xml:space="preserve"> </v>
      </c>
      <c r="K35" s="38" t="str">
        <f ca="1">HLOOKUP('Сынып Фам'!K$1,'Пандер ФИО'!$B$2:$AT$50,MATCH(Сыныптар!Q35,'Пандер ФИО'!$B$2:$B$35,0),0)</f>
        <v xml:space="preserve"> </v>
      </c>
      <c r="L35" s="38" t="str">
        <f ca="1">HLOOKUP('Сынып Фам'!L$1,'Пандер ФИО'!$B$2:$AT$50,MATCH(Сыныптар!S35,'Пандер ФИО'!$B$2:$B$35,0),0)</f>
        <v xml:space="preserve"> </v>
      </c>
      <c r="M35" s="38" t="str">
        <f ca="1">HLOOKUP('Сынып Фам'!M$1,'Пандер ФИО'!$B$2:$AT$50,MATCH(Сыныптар!U35,'Пандер ФИО'!$B$2:$B$35,0),0)</f>
        <v xml:space="preserve"> </v>
      </c>
      <c r="N35" s="38" t="str">
        <f ca="1">HLOOKUP('Сынып Фам'!N$1,'Пандер ФИО'!$B$2:$AT$50,MATCH(Сыныптар!W35,'Пандер ФИО'!$B$2:$B$35,0),0)</f>
        <v xml:space="preserve"> </v>
      </c>
      <c r="O35" s="38" t="str">
        <f ca="1">HLOOKUP('Сынып Фам'!O$1,'Пандер ФИО'!$B$2:$AT$50,MATCH(Сыныптар!Y35,'Пандер ФИО'!$B$2:$B$35,0),0)</f>
        <v xml:space="preserve"> </v>
      </c>
      <c r="P35" s="38" t="str">
        <f ca="1">HLOOKUP('Сынып Фам'!P$1,'Пандер ФИО'!$B$2:$AT$50,MATCH(Сыныптар!AA35,'Пандер ФИО'!$B$2:$B$35,0),0)</f>
        <v xml:space="preserve"> </v>
      </c>
      <c r="Q35" s="38" t="str">
        <f ca="1">HLOOKUP('Сынып Фам'!Q$1,'Пандер ФИО'!$B$2:$AT$50,MATCH(Сыныптар!AC35,'Пандер ФИО'!$B$2:$B$35,0),0)</f>
        <v xml:space="preserve"> </v>
      </c>
      <c r="R35" s="38" t="str">
        <f ca="1">HLOOKUP('Сынып Фам'!R$1,'Пандер ФИО'!$B$2:$AT$50,MATCH(Сыныптар!AE35,'Пандер ФИО'!$B$2:$B$35,0),0)</f>
        <v xml:space="preserve"> </v>
      </c>
      <c r="S35" s="38" t="str">
        <f ca="1">HLOOKUP('Сынып Фам'!S$1,'Пандер ФИО'!$B$2:$AT$50,MATCH(Сыныптар!AG35,'Пандер ФИО'!$B$2:$B$35,0),0)</f>
        <v xml:space="preserve"> </v>
      </c>
      <c r="T35" s="38" t="str">
        <f ca="1">HLOOKUP('Сынып Фам'!T$1,'Пандер ФИО'!$B$2:$AT$50,MATCH(Сыныптар!AI35,'Пандер ФИО'!$B$2:$B$35,0),0)</f>
        <v xml:space="preserve"> </v>
      </c>
      <c r="U35" s="38" t="str">
        <f ca="1">HLOOKUP('Сынып Фам'!U$1,'Пандер ФИО'!$B$2:$AT$50,MATCH(Сыныптар!AK35,'Пандер ФИО'!$B$2:$B$35,0),0)</f>
        <v xml:space="preserve"> </v>
      </c>
      <c r="V35" s="38" t="str">
        <f ca="1">HLOOKUP('Сынып Фам'!V$1,'Пандер ФИО'!$B$2:$AT$50,MATCH(Сыныптар!AM35,'Пандер ФИО'!$B$2:$B$35,0),0)</f>
        <v xml:space="preserve"> </v>
      </c>
      <c r="W35" s="38" t="str">
        <f ca="1">HLOOKUP('Сынып Фам'!W$1,'Пандер ФИО'!$B$2:$AT$50,MATCH(Сыныптар!AO35,'Пандер ФИО'!$B$2:$B$35,0),0)</f>
        <v xml:space="preserve"> </v>
      </c>
      <c r="X35" s="38" t="str">
        <f ca="1">HLOOKUP('Сынып Фам'!X$1,'Пандер ФИО'!$B$2:$AT$50,MATCH(Сыныптар!AQ35,'Пандер ФИО'!$B$2:$B$35,0),0)</f>
        <v xml:space="preserve"> </v>
      </c>
      <c r="Y35" s="38" t="str">
        <f ca="1">HLOOKUP('Сынып Фам'!Y$1,'Пандер ФИО'!$B$2:$AT$50,MATCH(Сыныптар!AS35,'Пандер ФИО'!$B$2:$B$35,0),0)</f>
        <v xml:space="preserve"> </v>
      </c>
      <c r="Z35" s="38" t="str">
        <f ca="1">HLOOKUP('Сынып Фам'!Z$1,'Пандер ФИО'!$B$2:$AT$50,MATCH(Сыныптар!AU35,'Пандер ФИО'!$B$2:$B$35,0),0)</f>
        <v xml:space="preserve"> </v>
      </c>
      <c r="AA35" s="38" t="str">
        <f ca="1">HLOOKUP('Сынып Фам'!AA$1,'Пандер ФИО'!$B$2:$AT$50,MATCH(Сыныптар!AW35,'Пандер ФИО'!$B$2:$B$35,0),0)</f>
        <v xml:space="preserve"> </v>
      </c>
      <c r="AB35" s="38" t="str">
        <f ca="1">HLOOKUP('Сынып Фам'!AB$1,'Пандер ФИО'!$B$2:$AT$50,MATCH(Сыныптар!AY35,'Пандер ФИО'!$B$2:$B$35,0),0)</f>
        <v xml:space="preserve"> </v>
      </c>
      <c r="AC35" s="38" t="str">
        <f ca="1">HLOOKUP('Сынып Фам'!AC$1,'Пандер ФИО'!$B$2:$AT$50,MATCH(Сыныптар!BA35,'Пандер ФИО'!$B$2:$B$35,0),0)</f>
        <v xml:space="preserve"> </v>
      </c>
      <c r="AD35" s="38" t="e">
        <f>HLOOKUP('Сынып Фам'!AD$1,'Пандер ФИО'!$B$2:$AT$50,MATCH(Сыныптар!BA35,'Пандер ФИО'!$B$2:$B$35,0),0)</f>
        <v>#N/A</v>
      </c>
      <c r="AE35" s="38" t="e">
        <f ca="1">HLOOKUP('Сынып Фам'!AE$1,'Пандер ФИО'!$B$2:$AT$50,MATCH(Сыныптар!BB35,'Пандер ФИО'!$B$2:$B$35,0),0)</f>
        <v>#N/A</v>
      </c>
      <c r="AF35" s="38" t="e">
        <f>HLOOKUP('Сынып Фам'!AF$1,'Пандер ФИО'!$B$2:$AT$50,MATCH(Сыныптар!BC35,'Пандер ФИО'!$B$2:$B$35,0),0)</f>
        <v>#N/A</v>
      </c>
      <c r="AG35" s="38" t="e">
        <f>HLOOKUP('Сынып Фам'!AG$1,'Пандер ФИО'!$B$2:$AT$50,MATCH(Сыныптар!BD35,'Пандер ФИО'!$B$2:$B$35,0),0)</f>
        <v>#N/A</v>
      </c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43" x14ac:dyDescent="0.25">
      <c r="A36" s="5">
        <v>34</v>
      </c>
      <c r="B36" s="5"/>
      <c r="C36" s="5" t="s">
        <v>23</v>
      </c>
      <c r="D36" s="82">
        <v>3</v>
      </c>
      <c r="E36" s="13" t="str">
        <f ca="1">HLOOKUP('Сынып Фам'!E$1,'Пандер ФИО'!$B$2:$AT$50,MATCH(Сыныптар!E36,'Пандер ФИО'!$B$2:$B$35,0),0)</f>
        <v xml:space="preserve"> </v>
      </c>
      <c r="F36" s="13" t="str">
        <f ca="1">HLOOKUP('Сынып Фам'!F$1,'Пандер ФИО'!$B$2:$AT$50,MATCH(Сыныптар!G36,'Пандер ФИО'!$B$2:$B$35,0),0)</f>
        <v xml:space="preserve"> </v>
      </c>
      <c r="G36" s="13" t="str">
        <f ca="1">HLOOKUP('Сынып Фам'!G$1,'Пандер ФИО'!$B$2:$AT$50,MATCH(Сыныптар!I36,'Пандер ФИО'!$B$2:$B$35,0),0)</f>
        <v xml:space="preserve"> </v>
      </c>
      <c r="H36" s="13" t="str">
        <f ca="1">HLOOKUP('Сынып Фам'!H$1,'Пандер ФИО'!$B$2:$AT$50,MATCH(Сыныптар!K36,'Пандер ФИО'!$B$2:$B$35,0),0)</f>
        <v xml:space="preserve"> </v>
      </c>
      <c r="I36" s="13" t="str">
        <f ca="1">HLOOKUP('Сынып Фам'!I$1,'Пандер ФИО'!$B$2:$AT$50,MATCH(Сыныптар!M36,'Пандер ФИО'!$B$2:$B$35,0),0)</f>
        <v xml:space="preserve"> </v>
      </c>
      <c r="J36" s="13" t="str">
        <f ca="1">HLOOKUP('Сынып Фам'!J$1,'Пандер ФИО'!$B$2:$AT$50,MATCH(Сыныптар!O36,'Пандер ФИО'!$B$2:$B$35,0),0)</f>
        <v xml:space="preserve"> </v>
      </c>
      <c r="K36" s="13" t="str">
        <f ca="1">HLOOKUP('Сынып Фам'!K$1,'Пандер ФИО'!$B$2:$AT$50,MATCH(Сыныптар!Q36,'Пандер ФИО'!$B$2:$B$35,0),0)</f>
        <v xml:space="preserve"> </v>
      </c>
      <c r="L36" s="13" t="str">
        <f ca="1">HLOOKUP('Сынып Фам'!L$1,'Пандер ФИО'!$B$2:$AT$50,MATCH(Сыныптар!S36,'Пандер ФИО'!$B$2:$B$35,0),0)</f>
        <v xml:space="preserve"> </v>
      </c>
      <c r="M36" s="13" t="str">
        <f ca="1">HLOOKUP('Сынып Фам'!M$1,'Пандер ФИО'!$B$2:$AT$50,MATCH(Сыныптар!U36,'Пандер ФИО'!$B$2:$B$35,0),0)</f>
        <v xml:space="preserve"> </v>
      </c>
      <c r="N36" s="13" t="str">
        <f ca="1">HLOOKUP('Сынып Фам'!N$1,'Пандер ФИО'!$B$2:$AT$50,MATCH(Сыныптар!W36,'Пандер ФИО'!$B$2:$B$35,0),0)</f>
        <v xml:space="preserve"> </v>
      </c>
      <c r="O36" s="13" t="str">
        <f ca="1">HLOOKUP('Сынып Фам'!O$1,'Пандер ФИО'!$B$2:$AT$50,MATCH(Сыныптар!Y36,'Пандер ФИО'!$B$2:$B$35,0),0)</f>
        <v xml:space="preserve"> </v>
      </c>
      <c r="P36" s="13" t="str">
        <f ca="1">HLOOKUP('Сынып Фам'!P$1,'Пандер ФИО'!$B$2:$AT$50,MATCH(Сыныптар!AA36,'Пандер ФИО'!$B$2:$B$35,0),0)</f>
        <v xml:space="preserve"> </v>
      </c>
      <c r="Q36" s="13" t="str">
        <f ca="1">HLOOKUP('Сынып Фам'!Q$1,'Пандер ФИО'!$B$2:$AT$50,MATCH(Сыныптар!AC36,'Пандер ФИО'!$B$2:$B$35,0),0)</f>
        <v xml:space="preserve"> </v>
      </c>
      <c r="R36" s="13" t="str">
        <f ca="1">HLOOKUP('Сынып Фам'!R$1,'Пандер ФИО'!$B$2:$AT$50,MATCH(Сыныптар!AE36,'Пандер ФИО'!$B$2:$B$35,0),0)</f>
        <v xml:space="preserve"> </v>
      </c>
      <c r="S36" s="13" t="str">
        <f ca="1">HLOOKUP('Сынып Фам'!S$1,'Пандер ФИО'!$B$2:$AT$50,MATCH(Сыныптар!AG36,'Пандер ФИО'!$B$2:$B$35,0),0)</f>
        <v xml:space="preserve"> </v>
      </c>
      <c r="T36" s="13" t="str">
        <f ca="1">HLOOKUP('Сынып Фам'!T$1,'Пандер ФИО'!$B$2:$AT$50,MATCH(Сыныптар!AI36,'Пандер ФИО'!$B$2:$B$35,0),0)</f>
        <v xml:space="preserve"> </v>
      </c>
      <c r="U36" s="13" t="str">
        <f ca="1">HLOOKUP('Сынып Фам'!U$1,'Пандер ФИО'!$B$2:$AT$50,MATCH(Сыныптар!AK36,'Пандер ФИО'!$B$2:$B$35,0),0)</f>
        <v xml:space="preserve"> </v>
      </c>
      <c r="V36" s="13" t="str">
        <f ca="1">HLOOKUP('Сынып Фам'!V$1,'Пандер ФИО'!$B$2:$AT$50,MATCH(Сыныптар!AM36,'Пандер ФИО'!$B$2:$B$35,0),0)</f>
        <v xml:space="preserve"> </v>
      </c>
      <c r="W36" s="13" t="str">
        <f ca="1">HLOOKUP('Сынып Фам'!W$1,'Пандер ФИО'!$B$2:$AT$50,MATCH(Сыныптар!AO36,'Пандер ФИО'!$B$2:$B$35,0),0)</f>
        <v xml:space="preserve"> </v>
      </c>
      <c r="X36" s="13" t="str">
        <f ca="1">HLOOKUP('Сынып Фам'!X$1,'Пандер ФИО'!$B$2:$AT$50,MATCH(Сыныптар!AQ36,'Пандер ФИО'!$B$2:$B$35,0),0)</f>
        <v xml:space="preserve"> </v>
      </c>
      <c r="Y36" s="13" t="str">
        <f ca="1">HLOOKUP('Сынып Фам'!Y$1,'Пандер ФИО'!$B$2:$AT$50,MATCH(Сыныптар!AS36,'Пандер ФИО'!$B$2:$B$35,0),0)</f>
        <v xml:space="preserve"> </v>
      </c>
      <c r="Z36" s="13" t="str">
        <f ca="1">HLOOKUP('Сынып Фам'!Z$1,'Пандер ФИО'!$B$2:$AT$50,MATCH(Сыныптар!AU36,'Пандер ФИО'!$B$2:$B$35,0),0)</f>
        <v xml:space="preserve"> </v>
      </c>
      <c r="AA36" s="13" t="str">
        <f ca="1">HLOOKUP('Сынып Фам'!AA$1,'Пандер ФИО'!$B$2:$AT$50,MATCH(Сыныптар!AW36,'Пандер ФИО'!$B$2:$B$35,0),0)</f>
        <v xml:space="preserve"> </v>
      </c>
      <c r="AB36" s="13" t="str">
        <f ca="1">HLOOKUP('Сынып Фам'!AB$1,'Пандер ФИО'!$B$2:$AT$50,MATCH(Сыныптар!AY36,'Пандер ФИО'!$B$2:$B$35,0),0)</f>
        <v xml:space="preserve"> </v>
      </c>
      <c r="AC36" s="13" t="str">
        <f ca="1">HLOOKUP('Сынып Фам'!AC$1,'Пандер ФИО'!$B$2:$AT$50,MATCH(Сыныптар!BA36,'Пандер ФИО'!$B$2:$B$35,0),0)</f>
        <v xml:space="preserve"> </v>
      </c>
      <c r="AD36" s="13" t="e">
        <f>HLOOKUP('Сынып Фам'!AD$1,'Пандер ФИО'!$B$2:$AT$50,MATCH(Сыныптар!BA36,'Пандер ФИО'!$B$2:$B$35,0),0)</f>
        <v>#N/A</v>
      </c>
      <c r="AE36" s="13" t="e">
        <f ca="1">HLOOKUP('Сынып Фам'!AE$1,'Пандер ФИО'!$B$2:$AT$50,MATCH(Сыныптар!BB36,'Пандер ФИО'!$B$2:$B$35,0),0)</f>
        <v>#N/A</v>
      </c>
      <c r="AF36" s="13" t="e">
        <f>HLOOKUP('Сынып Фам'!AF$1,'Пандер ФИО'!$B$2:$AT$50,MATCH(Сыныптар!BC36,'Пандер ФИО'!$B$2:$B$35,0),0)</f>
        <v>#N/A</v>
      </c>
      <c r="AG36" s="13" t="e">
        <f>HLOOKUP('Сынып Фам'!AG$1,'Пандер ФИО'!$B$2:$AT$50,MATCH(Сыныптар!BD36,'Пандер ФИО'!$B$2:$B$35,0),0)</f>
        <v>#N/A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14">
        <v>35</v>
      </c>
      <c r="B37" s="14"/>
      <c r="C37" s="14" t="s">
        <v>24</v>
      </c>
      <c r="D37" s="83">
        <v>4</v>
      </c>
      <c r="E37" s="38" t="str">
        <f ca="1">HLOOKUP('Сынып Фам'!E$1,'Пандер ФИО'!$B$2:$AT$50,MATCH(Сыныптар!E37,'Пандер ФИО'!$B$2:$B$35,0),0)</f>
        <v xml:space="preserve"> </v>
      </c>
      <c r="F37" s="38" t="str">
        <f ca="1">HLOOKUP('Сынып Фам'!F$1,'Пандер ФИО'!$B$2:$AT$50,MATCH(Сыныптар!G37,'Пандер ФИО'!$B$2:$B$35,0),0)</f>
        <v xml:space="preserve"> </v>
      </c>
      <c r="G37" s="38" t="str">
        <f ca="1">HLOOKUP('Сынып Фам'!G$1,'Пандер ФИО'!$B$2:$AT$50,MATCH(Сыныптар!I37,'Пандер ФИО'!$B$2:$B$35,0),0)</f>
        <v xml:space="preserve"> </v>
      </c>
      <c r="H37" s="38" t="str">
        <f ca="1">HLOOKUP('Сынып Фам'!H$1,'Пандер ФИО'!$B$2:$AT$50,MATCH(Сыныптар!K37,'Пандер ФИО'!$B$2:$B$35,0),0)</f>
        <v xml:space="preserve"> </v>
      </c>
      <c r="I37" s="38" t="str">
        <f ca="1">HLOOKUP('Сынып Фам'!I$1,'Пандер ФИО'!$B$2:$AT$50,MATCH(Сыныптар!M37,'Пандер ФИО'!$B$2:$B$35,0),0)</f>
        <v xml:space="preserve"> </v>
      </c>
      <c r="J37" s="38" t="str">
        <f ca="1">HLOOKUP('Сынып Фам'!J$1,'Пандер ФИО'!$B$2:$AT$50,MATCH(Сыныптар!O37,'Пандер ФИО'!$B$2:$B$35,0),0)</f>
        <v xml:space="preserve"> </v>
      </c>
      <c r="K37" s="38" t="str">
        <f ca="1">HLOOKUP('Сынып Фам'!K$1,'Пандер ФИО'!$B$2:$AT$50,MATCH(Сыныптар!Q37,'Пандер ФИО'!$B$2:$B$35,0),0)</f>
        <v xml:space="preserve"> </v>
      </c>
      <c r="L37" s="38" t="str">
        <f ca="1">HLOOKUP('Сынып Фам'!L$1,'Пандер ФИО'!$B$2:$AT$50,MATCH(Сыныптар!S37,'Пандер ФИО'!$B$2:$B$35,0),0)</f>
        <v xml:space="preserve"> </v>
      </c>
      <c r="M37" s="38" t="str">
        <f ca="1">HLOOKUP('Сынып Фам'!M$1,'Пандер ФИО'!$B$2:$AT$50,MATCH(Сыныптар!U37,'Пандер ФИО'!$B$2:$B$35,0),0)</f>
        <v xml:space="preserve"> </v>
      </c>
      <c r="N37" s="38" t="str">
        <f ca="1">HLOOKUP('Сынып Фам'!N$1,'Пандер ФИО'!$B$2:$AT$50,MATCH(Сыныптар!W37,'Пандер ФИО'!$B$2:$B$35,0),0)</f>
        <v xml:space="preserve"> </v>
      </c>
      <c r="O37" s="38" t="str">
        <f ca="1">HLOOKUP('Сынып Фам'!O$1,'Пандер ФИО'!$B$2:$AT$50,MATCH(Сыныптар!Y37,'Пандер ФИО'!$B$2:$B$35,0),0)</f>
        <v xml:space="preserve"> </v>
      </c>
      <c r="P37" s="38" t="str">
        <f ca="1">HLOOKUP('Сынып Фам'!P$1,'Пандер ФИО'!$B$2:$AT$50,MATCH(Сыныптар!AA37,'Пандер ФИО'!$B$2:$B$35,0),0)</f>
        <v xml:space="preserve"> </v>
      </c>
      <c r="Q37" s="38" t="str">
        <f ca="1">HLOOKUP('Сынып Фам'!Q$1,'Пандер ФИО'!$B$2:$AT$50,MATCH(Сыныптар!AC37,'Пандер ФИО'!$B$2:$B$35,0),0)</f>
        <v xml:space="preserve"> </v>
      </c>
      <c r="R37" s="38" t="str">
        <f ca="1">HLOOKUP('Сынып Фам'!R$1,'Пандер ФИО'!$B$2:$AT$50,MATCH(Сыныптар!AE37,'Пандер ФИО'!$B$2:$B$35,0),0)</f>
        <v xml:space="preserve"> </v>
      </c>
      <c r="S37" s="38" t="str">
        <f ca="1">HLOOKUP('Сынып Фам'!S$1,'Пандер ФИО'!$B$2:$AT$50,MATCH(Сыныптар!AG37,'Пандер ФИО'!$B$2:$B$35,0),0)</f>
        <v xml:space="preserve"> </v>
      </c>
      <c r="T37" s="38" t="str">
        <f ca="1">HLOOKUP('Сынып Фам'!T$1,'Пандер ФИО'!$B$2:$AT$50,MATCH(Сыныптар!AI37,'Пандер ФИО'!$B$2:$B$35,0),0)</f>
        <v xml:space="preserve"> </v>
      </c>
      <c r="U37" s="38" t="str">
        <f ca="1">HLOOKUP('Сынып Фам'!U$1,'Пандер ФИО'!$B$2:$AT$50,MATCH(Сыныптар!AK37,'Пандер ФИО'!$B$2:$B$35,0),0)</f>
        <v xml:space="preserve"> </v>
      </c>
      <c r="V37" s="38" t="str">
        <f ca="1">HLOOKUP('Сынып Фам'!V$1,'Пандер ФИО'!$B$2:$AT$50,MATCH(Сыныптар!AM37,'Пандер ФИО'!$B$2:$B$35,0),0)</f>
        <v xml:space="preserve"> </v>
      </c>
      <c r="W37" s="38" t="str">
        <f ca="1">HLOOKUP('Сынып Фам'!W$1,'Пандер ФИО'!$B$2:$AT$50,MATCH(Сыныптар!AO37,'Пандер ФИО'!$B$2:$B$35,0),0)</f>
        <v xml:space="preserve"> </v>
      </c>
      <c r="X37" s="38" t="str">
        <f ca="1">HLOOKUP('Сынып Фам'!X$1,'Пандер ФИО'!$B$2:$AT$50,MATCH(Сыныптар!AQ37,'Пандер ФИО'!$B$2:$B$35,0),0)</f>
        <v xml:space="preserve"> </v>
      </c>
      <c r="Y37" s="38" t="str">
        <f ca="1">HLOOKUP('Сынып Фам'!Y$1,'Пандер ФИО'!$B$2:$AT$50,MATCH(Сыныптар!AS37,'Пандер ФИО'!$B$2:$B$35,0),0)</f>
        <v xml:space="preserve"> </v>
      </c>
      <c r="Z37" s="38" t="str">
        <f ca="1">HLOOKUP('Сынып Фам'!Z$1,'Пандер ФИО'!$B$2:$AT$50,MATCH(Сыныптар!AU37,'Пандер ФИО'!$B$2:$B$35,0),0)</f>
        <v xml:space="preserve"> </v>
      </c>
      <c r="AA37" s="38" t="str">
        <f ca="1">HLOOKUP('Сынып Фам'!AA$1,'Пандер ФИО'!$B$2:$AT$50,MATCH(Сыныптар!AW37,'Пандер ФИО'!$B$2:$B$35,0),0)</f>
        <v xml:space="preserve"> </v>
      </c>
      <c r="AB37" s="38" t="str">
        <f ca="1">HLOOKUP('Сынып Фам'!AB$1,'Пандер ФИО'!$B$2:$AT$50,MATCH(Сыныптар!AY37,'Пандер ФИО'!$B$2:$B$35,0),0)</f>
        <v xml:space="preserve"> </v>
      </c>
      <c r="AC37" s="38" t="str">
        <f ca="1">HLOOKUP('Сынып Фам'!AC$1,'Пандер ФИО'!$B$2:$AT$50,MATCH(Сыныптар!BA37,'Пандер ФИО'!$B$2:$B$35,0),0)</f>
        <v xml:space="preserve"> </v>
      </c>
      <c r="AD37" s="38" t="e">
        <f>HLOOKUP('Сынып Фам'!AD$1,'Пандер ФИО'!$B$2:$AT$50,MATCH(Сыныптар!BA37,'Пандер ФИО'!$B$2:$B$35,0),0)</f>
        <v>#N/A</v>
      </c>
      <c r="AE37" s="38" t="e">
        <f ca="1">HLOOKUP('Сынып Фам'!AE$1,'Пандер ФИО'!$B$2:$AT$50,MATCH(Сыныптар!BB37,'Пандер ФИО'!$B$2:$B$35,0),0)</f>
        <v>#N/A</v>
      </c>
      <c r="AF37" s="38" t="e">
        <f>HLOOKUP('Сынып Фам'!AF$1,'Пандер ФИО'!$B$2:$AT$50,MATCH(Сыныптар!BC37,'Пандер ФИО'!$B$2:$B$35,0),0)</f>
        <v>#N/A</v>
      </c>
      <c r="AG37" s="38" t="e">
        <f>HLOOKUP('Сынып Фам'!AG$1,'Пандер ФИО'!$B$2:$AT$50,MATCH(Сыныптар!BD37,'Пандер ФИО'!$B$2:$B$35,0),0)</f>
        <v>#N/A</v>
      </c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43" x14ac:dyDescent="0.25">
      <c r="A38" s="5">
        <v>36</v>
      </c>
      <c r="B38" s="5"/>
      <c r="C38" s="5" t="s">
        <v>25</v>
      </c>
      <c r="D38" s="82">
        <v>5</v>
      </c>
      <c r="E38" s="13" t="str">
        <f ca="1">HLOOKUP('Сынып Фам'!E$1,'Пандер ФИО'!$B$2:$AT$50,MATCH(Сыныптар!E38,'Пандер ФИО'!$B$2:$B$35,0),0)</f>
        <v xml:space="preserve"> </v>
      </c>
      <c r="F38" s="13" t="str">
        <f ca="1">HLOOKUP('Сынып Фам'!F$1,'Пандер ФИО'!$B$2:$AT$50,MATCH(Сыныптар!G38,'Пандер ФИО'!$B$2:$B$35,0),0)</f>
        <v xml:space="preserve"> </v>
      </c>
      <c r="G38" s="13" t="str">
        <f ca="1">HLOOKUP('Сынып Фам'!G$1,'Пандер ФИО'!$B$2:$AT$50,MATCH(Сыныптар!I38,'Пандер ФИО'!$B$2:$B$35,0),0)</f>
        <v xml:space="preserve"> </v>
      </c>
      <c r="H38" s="13" t="str">
        <f ca="1">HLOOKUP('Сынып Фам'!H$1,'Пандер ФИО'!$B$2:$AT$50,MATCH(Сыныптар!K38,'Пандер ФИО'!$B$2:$B$35,0),0)</f>
        <v xml:space="preserve"> </v>
      </c>
      <c r="I38" s="13" t="str">
        <f ca="1">HLOOKUP('Сынып Фам'!I$1,'Пандер ФИО'!$B$2:$AT$50,MATCH(Сыныптар!M38,'Пандер ФИО'!$B$2:$B$35,0),0)</f>
        <v xml:space="preserve"> </v>
      </c>
      <c r="J38" s="13" t="str">
        <f ca="1">HLOOKUP('Сынып Фам'!J$1,'Пандер ФИО'!$B$2:$AT$50,MATCH(Сыныптар!O38,'Пандер ФИО'!$B$2:$B$35,0),0)</f>
        <v xml:space="preserve"> </v>
      </c>
      <c r="K38" s="13" t="str">
        <f ca="1">HLOOKUP('Сынып Фам'!K$1,'Пандер ФИО'!$B$2:$AT$50,MATCH(Сыныптар!Q38,'Пандер ФИО'!$B$2:$B$35,0),0)</f>
        <v xml:space="preserve"> </v>
      </c>
      <c r="L38" s="13" t="str">
        <f ca="1">HLOOKUP('Сынып Фам'!L$1,'Пандер ФИО'!$B$2:$AT$50,MATCH(Сыныптар!S38,'Пандер ФИО'!$B$2:$B$35,0),0)</f>
        <v xml:space="preserve"> </v>
      </c>
      <c r="M38" s="13" t="str">
        <f ca="1">HLOOKUP('Сынып Фам'!M$1,'Пандер ФИО'!$B$2:$AT$50,MATCH(Сыныптар!U38,'Пандер ФИО'!$B$2:$B$35,0),0)</f>
        <v xml:space="preserve"> </v>
      </c>
      <c r="N38" s="13" t="str">
        <f ca="1">HLOOKUP('Сынып Фам'!N$1,'Пандер ФИО'!$B$2:$AT$50,MATCH(Сыныптар!W38,'Пандер ФИО'!$B$2:$B$35,0),0)</f>
        <v xml:space="preserve"> </v>
      </c>
      <c r="O38" s="13" t="str">
        <f ca="1">HLOOKUP('Сынып Фам'!O$1,'Пандер ФИО'!$B$2:$AT$50,MATCH(Сыныптар!Y38,'Пандер ФИО'!$B$2:$B$35,0),0)</f>
        <v xml:space="preserve"> </v>
      </c>
      <c r="P38" s="13" t="str">
        <f ca="1">HLOOKUP('Сынып Фам'!P$1,'Пандер ФИО'!$B$2:$AT$50,MATCH(Сыныптар!AA38,'Пандер ФИО'!$B$2:$B$35,0),0)</f>
        <v xml:space="preserve"> </v>
      </c>
      <c r="Q38" s="13" t="str">
        <f ca="1">HLOOKUP('Сынып Фам'!Q$1,'Пандер ФИО'!$B$2:$AT$50,MATCH(Сыныптар!AC38,'Пандер ФИО'!$B$2:$B$35,0),0)</f>
        <v xml:space="preserve"> </v>
      </c>
      <c r="R38" s="13" t="str">
        <f ca="1">HLOOKUP('Сынып Фам'!R$1,'Пандер ФИО'!$B$2:$AT$50,MATCH(Сыныптар!AE38,'Пандер ФИО'!$B$2:$B$35,0),0)</f>
        <v xml:space="preserve"> </v>
      </c>
      <c r="S38" s="13" t="str">
        <f ca="1">HLOOKUP('Сынып Фам'!S$1,'Пандер ФИО'!$B$2:$AT$50,MATCH(Сыныптар!AG38,'Пандер ФИО'!$B$2:$B$35,0),0)</f>
        <v xml:space="preserve"> </v>
      </c>
      <c r="T38" s="13" t="str">
        <f ca="1">HLOOKUP('Сынып Фам'!T$1,'Пандер ФИО'!$B$2:$AT$50,MATCH(Сыныптар!AI38,'Пандер ФИО'!$B$2:$B$35,0),0)</f>
        <v xml:space="preserve"> </v>
      </c>
      <c r="U38" s="13" t="str">
        <f ca="1">HLOOKUP('Сынып Фам'!U$1,'Пандер ФИО'!$B$2:$AT$50,MATCH(Сыныптар!AK38,'Пандер ФИО'!$B$2:$B$35,0),0)</f>
        <v xml:space="preserve"> </v>
      </c>
      <c r="V38" s="13" t="str">
        <f ca="1">HLOOKUP('Сынып Фам'!V$1,'Пандер ФИО'!$B$2:$AT$50,MATCH(Сыныптар!AM38,'Пандер ФИО'!$B$2:$B$35,0),0)</f>
        <v xml:space="preserve"> </v>
      </c>
      <c r="W38" s="13" t="str">
        <f ca="1">HLOOKUP('Сынып Фам'!W$1,'Пандер ФИО'!$B$2:$AT$50,MATCH(Сыныптар!AO38,'Пандер ФИО'!$B$2:$B$35,0),0)</f>
        <v xml:space="preserve"> </v>
      </c>
      <c r="X38" s="13" t="str">
        <f ca="1">HLOOKUP('Сынып Фам'!X$1,'Пандер ФИО'!$B$2:$AT$50,MATCH(Сыныптар!AQ38,'Пандер ФИО'!$B$2:$B$35,0),0)</f>
        <v xml:space="preserve"> </v>
      </c>
      <c r="Y38" s="13" t="str">
        <f ca="1">HLOOKUP('Сынып Фам'!Y$1,'Пандер ФИО'!$B$2:$AT$50,MATCH(Сыныптар!AS38,'Пандер ФИО'!$B$2:$B$35,0),0)</f>
        <v xml:space="preserve"> </v>
      </c>
      <c r="Z38" s="13" t="str">
        <f ca="1">HLOOKUP('Сынып Фам'!Z$1,'Пандер ФИО'!$B$2:$AT$50,MATCH(Сыныптар!AU38,'Пандер ФИО'!$B$2:$B$35,0),0)</f>
        <v xml:space="preserve"> </v>
      </c>
      <c r="AA38" s="13" t="str">
        <f ca="1">HLOOKUP('Сынып Фам'!AA$1,'Пандер ФИО'!$B$2:$AT$50,MATCH(Сыныптар!AW38,'Пандер ФИО'!$B$2:$B$35,0),0)</f>
        <v xml:space="preserve"> </v>
      </c>
      <c r="AB38" s="13" t="str">
        <f ca="1">HLOOKUP('Сынып Фам'!AB$1,'Пандер ФИО'!$B$2:$AT$50,MATCH(Сыныптар!AY38,'Пандер ФИО'!$B$2:$B$35,0),0)</f>
        <v xml:space="preserve"> </v>
      </c>
      <c r="AC38" s="13" t="str">
        <f ca="1">HLOOKUP('Сынып Фам'!AC$1,'Пандер ФИО'!$B$2:$AT$50,MATCH(Сыныптар!BA38,'Пандер ФИО'!$B$2:$B$35,0),0)</f>
        <v xml:space="preserve"> </v>
      </c>
      <c r="AD38" s="13" t="e">
        <f>HLOOKUP('Сынып Фам'!AD$1,'Пандер ФИО'!$B$2:$AT$50,MATCH(Сыныптар!BA38,'Пандер ФИО'!$B$2:$B$35,0),0)</f>
        <v>#N/A</v>
      </c>
      <c r="AE38" s="13" t="e">
        <f ca="1">HLOOKUP('Сынып Фам'!AE$1,'Пандер ФИО'!$B$2:$AT$50,MATCH(Сыныптар!BB38,'Пандер ФИО'!$B$2:$B$35,0),0)</f>
        <v>#N/A</v>
      </c>
      <c r="AF38" s="13" t="e">
        <f>HLOOKUP('Сынып Фам'!AF$1,'Пандер ФИО'!$B$2:$AT$50,MATCH(Сыныптар!BC38,'Пандер ФИО'!$B$2:$B$35,0),0)</f>
        <v>#N/A</v>
      </c>
      <c r="AG38" s="13" t="e">
        <f>HLOOKUP('Сынып Фам'!AG$1,'Пандер ФИО'!$B$2:$AT$50,MATCH(Сыныптар!BD38,'Пандер ФИО'!$B$2:$B$35,0),0)</f>
        <v>#N/A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x14ac:dyDescent="0.25">
      <c r="A39" s="14">
        <v>37</v>
      </c>
      <c r="B39" s="14"/>
      <c r="C39" s="14" t="s">
        <v>26</v>
      </c>
      <c r="D39" s="83">
        <v>6</v>
      </c>
      <c r="E39" s="38" t="str">
        <f ca="1">HLOOKUP('Сынып Фам'!E$1,'Пандер ФИО'!$B$2:$AT$50,MATCH(Сыныптар!E39,'Пандер ФИО'!$B$2:$B$35,0),0)</f>
        <v xml:space="preserve"> </v>
      </c>
      <c r="F39" s="38" t="str">
        <f ca="1">HLOOKUP('Сынып Фам'!F$1,'Пандер ФИО'!$B$2:$AT$50,MATCH(Сыныптар!G39,'Пандер ФИО'!$B$2:$B$35,0),0)</f>
        <v xml:space="preserve"> </v>
      </c>
      <c r="G39" s="38" t="str">
        <f ca="1">HLOOKUP('Сынып Фам'!G$1,'Пандер ФИО'!$B$2:$AT$50,MATCH(Сыныптар!I37,'Пандер ФИО'!$B$2:$B$35,0),0)</f>
        <v xml:space="preserve"> </v>
      </c>
      <c r="H39" s="38" t="str">
        <f ca="1">HLOOKUP('Сынып Фам'!H$1,'Пандер ФИО'!$B$2:$AT$50,MATCH(Сыныптар!K39,'Пандер ФИО'!$B$2:$B$35,0),0)</f>
        <v xml:space="preserve"> </v>
      </c>
      <c r="I39" s="38" t="str">
        <f ca="1">HLOOKUP('Сынып Фам'!I$1,'Пандер ФИО'!$B$2:$AT$50,MATCH(Сыныптар!M39,'Пандер ФИО'!$B$2:$B$35,0),0)</f>
        <v xml:space="preserve"> </v>
      </c>
      <c r="J39" s="38" t="str">
        <f ca="1">HLOOKUP('Сынып Фам'!J$1,'Пандер ФИО'!$B$2:$AT$50,MATCH(Сыныптар!O39,'Пандер ФИО'!$B$2:$B$35,0),0)</f>
        <v xml:space="preserve"> </v>
      </c>
      <c r="K39" s="38" t="str">
        <f ca="1">HLOOKUP('Сынып Фам'!K$1,'Пандер ФИО'!$B$2:$AT$50,MATCH(Сыныптар!Q38,'Пандер ФИО'!$B$2:$B$35,0),0)</f>
        <v xml:space="preserve"> </v>
      </c>
      <c r="L39" s="38" t="str">
        <f ca="1">HLOOKUP('Сынып Фам'!L$1,'Пандер ФИО'!$B$2:$AT$50,MATCH(Сыныптар!S39,'Пандер ФИО'!$B$2:$B$35,0),0)</f>
        <v xml:space="preserve"> </v>
      </c>
      <c r="M39" s="38" t="str">
        <f ca="1">HLOOKUP('Сынып Фам'!M$1,'Пандер ФИО'!$B$2:$AT$50,MATCH(Сыныптар!U39,'Пандер ФИО'!$B$2:$B$35,0),0)</f>
        <v xml:space="preserve"> </v>
      </c>
      <c r="N39" s="38" t="str">
        <f ca="1">HLOOKUP('Сынып Фам'!N$1,'Пандер ФИО'!$B$2:$AT$50,MATCH(Сыныптар!W39,'Пандер ФИО'!$B$2:$B$35,0),0)</f>
        <v xml:space="preserve"> </v>
      </c>
      <c r="O39" s="38" t="str">
        <f ca="1">HLOOKUP('Сынып Фам'!O$1,'Пандер ФИО'!$B$2:$AT$50,MATCH(Сыныптар!Y39,'Пандер ФИО'!$B$2:$B$35,0),0)</f>
        <v xml:space="preserve"> </v>
      </c>
      <c r="P39" s="38" t="str">
        <f ca="1">HLOOKUP('Сынып Фам'!P$1,'Пандер ФИО'!$B$2:$AT$50,MATCH(Сыныптар!AA39,'Пандер ФИО'!$B$2:$B$35,0),0)</f>
        <v xml:space="preserve"> </v>
      </c>
      <c r="Q39" s="38" t="str">
        <f ca="1">HLOOKUP('Сынып Фам'!Q$1,'Пандер ФИО'!$B$2:$AT$50,MATCH(Сыныптар!AC39,'Пандер ФИО'!$B$2:$B$35,0),0)</f>
        <v xml:space="preserve"> </v>
      </c>
      <c r="R39" s="38" t="str">
        <f ca="1">HLOOKUP('Сынып Фам'!R$1,'Пандер ФИО'!$B$2:$AT$50,MATCH(Сыныптар!AE39,'Пандер ФИО'!$B$2:$B$35,0),0)</f>
        <v xml:space="preserve"> </v>
      </c>
      <c r="S39" s="38" t="str">
        <f ca="1">HLOOKUP('Сынып Фам'!S$1,'Пандер ФИО'!$B$2:$AT$50,MATCH(Сыныптар!AG39,'Пандер ФИО'!$B$2:$B$35,0),0)</f>
        <v xml:space="preserve"> </v>
      </c>
      <c r="T39" s="38" t="str">
        <f ca="1">HLOOKUP('Сынып Фам'!T$1,'Пандер ФИО'!$B$2:$AT$50,MATCH(Сыныптар!AI39,'Пандер ФИО'!$B$2:$B$35,0),0)</f>
        <v xml:space="preserve"> </v>
      </c>
      <c r="U39" s="38" t="str">
        <f ca="1">HLOOKUP('Сынып Фам'!U$1,'Пандер ФИО'!$B$2:$AT$50,MATCH(Сыныптар!AK39,'Пандер ФИО'!$B$2:$B$35,0),0)</f>
        <v xml:space="preserve"> </v>
      </c>
      <c r="V39" s="38" t="str">
        <f ca="1">HLOOKUP('Сынып Фам'!V$1,'Пандер ФИО'!$B$2:$AT$50,MATCH(Сыныптар!AM39,'Пандер ФИО'!$B$2:$B$35,0),0)</f>
        <v xml:space="preserve"> </v>
      </c>
      <c r="W39" s="38" t="str">
        <f ca="1">HLOOKUP('Сынып Фам'!W$1,'Пандер ФИО'!$B$2:$AT$50,MATCH(Сыныптар!AO39,'Пандер ФИО'!$B$2:$B$35,0),0)</f>
        <v xml:space="preserve"> </v>
      </c>
      <c r="X39" s="38" t="str">
        <f ca="1">HLOOKUP('Сынып Фам'!X$1,'Пандер ФИО'!$B$2:$AT$50,MATCH(Сыныптар!AQ39,'Пандер ФИО'!$B$2:$B$35,0),0)</f>
        <v xml:space="preserve"> </v>
      </c>
      <c r="Y39" s="38" t="str">
        <f ca="1">HLOOKUP('Сынып Фам'!Y$1,'Пандер ФИО'!$B$2:$AT$50,MATCH(Сыныптар!AS39,'Пандер ФИО'!$B$2:$B$35,0),0)</f>
        <v xml:space="preserve"> </v>
      </c>
      <c r="Z39" s="38" t="str">
        <f ca="1">HLOOKUP('Сынып Фам'!Z$1,'Пандер ФИО'!$B$2:$AT$50,MATCH(Сыныптар!AU39,'Пандер ФИО'!$B$2:$B$35,0),0)</f>
        <v xml:space="preserve"> </v>
      </c>
      <c r="AA39" s="38" t="str">
        <f ca="1">HLOOKUP('Сынып Фам'!AA$1,'Пандер ФИО'!$B$2:$AT$50,MATCH(Сыныптар!AW39,'Пандер ФИО'!$B$2:$B$35,0),0)</f>
        <v xml:space="preserve"> </v>
      </c>
      <c r="AB39" s="38" t="str">
        <f ca="1">HLOOKUP('Сынып Фам'!AB$1,'Пандер ФИО'!$B$2:$AT$50,MATCH(Сыныптар!AY39,'Пандер ФИО'!$B$2:$B$35,0),0)</f>
        <v xml:space="preserve"> </v>
      </c>
      <c r="AC39" s="38" t="str">
        <f ca="1">HLOOKUP('Сынып Фам'!AC$1,'Пандер ФИО'!$B$2:$AT$50,MATCH(Сыныптар!BA39,'Пандер ФИО'!$B$2:$B$35,0),0)</f>
        <v xml:space="preserve"> </v>
      </c>
      <c r="AD39" s="38" t="e">
        <f>HLOOKUP('Сынып Фам'!AD$1,'Пандер ФИО'!$B$2:$AT$50,MATCH(Сыныптар!BA39,'Пандер ФИО'!$B$2:$B$35,0),0)</f>
        <v>#N/A</v>
      </c>
      <c r="AE39" s="38" t="e">
        <f ca="1">HLOOKUP('Сынып Фам'!AE$1,'Пандер ФИО'!$B$2:$AT$50,MATCH(Сыныптар!BB39,'Пандер ФИО'!$B$2:$B$35,0),0)</f>
        <v>#N/A</v>
      </c>
      <c r="AF39" s="38" t="e">
        <f>HLOOKUP('Сынып Фам'!AF$1,'Пандер ФИО'!$B$2:$AT$50,MATCH(Сыныптар!BC39,'Пандер ФИО'!$B$2:$B$35,0),0)</f>
        <v>#N/A</v>
      </c>
      <c r="AG39" s="38" t="e">
        <f>HLOOKUP('Сынып Фам'!AG$1,'Пандер ФИО'!$B$2:$AT$50,MATCH(Сыныптар!BD39,'Пандер ФИО'!$B$2:$B$35,0),0)</f>
        <v>#N/A</v>
      </c>
      <c r="AH39" s="38"/>
      <c r="AI39" s="38"/>
      <c r="AJ39" s="38"/>
      <c r="AK39" s="38"/>
      <c r="AL39" s="38"/>
      <c r="AM39" s="38"/>
      <c r="AN39" s="38"/>
      <c r="AO39" s="38"/>
      <c r="AP39" s="38"/>
      <c r="AQ39" s="38"/>
    </row>
    <row r="40" spans="1:43" x14ac:dyDescent="0.25">
      <c r="A40" s="5">
        <v>38</v>
      </c>
      <c r="B40" s="5"/>
      <c r="C40" s="5" t="s">
        <v>27</v>
      </c>
      <c r="D40" s="82">
        <v>7</v>
      </c>
      <c r="E40" s="13" t="str">
        <f ca="1">HLOOKUP('Сынып Фам'!E$1,'Пандер ФИО'!$B$2:$AT$50,MATCH(Сыныптар!E40,'Пандер ФИО'!$B$2:$B$35,0),0)</f>
        <v xml:space="preserve"> </v>
      </c>
      <c r="F40" s="13" t="str">
        <f ca="1">HLOOKUP('Сынып Фам'!F$1,'Пандер ФИО'!$B$2:$AT$50,MATCH(Сыныптар!G40,'Пандер ФИО'!$B$2:$B$35,0),0)</f>
        <v xml:space="preserve"> </v>
      </c>
      <c r="G40" s="13" t="str">
        <f ca="1">HLOOKUP('Сынып Фам'!G$1,'Пандер ФИО'!$B$2:$AT$50,MATCH(Сыныптар!I40,'Пандер ФИО'!$B$2:$B$35,0),0)</f>
        <v xml:space="preserve"> </v>
      </c>
      <c r="H40" s="13" t="str">
        <f ca="1">HLOOKUP('Сынып Фам'!H$1,'Пандер ФИО'!$B$2:$AT$50,MATCH(Сыныптар!K40,'Пандер ФИО'!$B$2:$B$35,0),0)</f>
        <v xml:space="preserve"> </v>
      </c>
      <c r="I40" s="13" t="str">
        <f ca="1">HLOOKUP('Сынып Фам'!I$1,'Пандер ФИО'!$B$2:$AT$50,MATCH(Сыныптар!M40,'Пандер ФИО'!$B$2:$B$35,0),0)</f>
        <v xml:space="preserve"> </v>
      </c>
      <c r="J40" s="13" t="str">
        <f ca="1">HLOOKUP('Сынып Фам'!J$1,'Пандер ФИО'!$B$2:$AT$50,MATCH(Сыныптар!O40,'Пандер ФИО'!$B$2:$B$35,0),0)</f>
        <v xml:space="preserve"> </v>
      </c>
      <c r="K40" s="13" t="str">
        <f ca="1">HLOOKUP('Сынып Фам'!K$1,'Пандер ФИО'!$B$2:$AT$50,MATCH(Сыныптар!Q40,'Пандер ФИО'!$B$2:$B$35,0),0)</f>
        <v xml:space="preserve"> </v>
      </c>
      <c r="L40" s="13" t="str">
        <f ca="1">HLOOKUP('Сынып Фам'!L$1,'Пандер ФИО'!$B$2:$AT$50,MATCH(Сыныптар!S40,'Пандер ФИО'!$B$2:$B$35,0),0)</f>
        <v xml:space="preserve"> </v>
      </c>
      <c r="M40" s="13" t="str">
        <f ca="1">HLOOKUP('Сынып Фам'!M$1,'Пандер ФИО'!$B$2:$AT$50,MATCH(Сыныптар!U40,'Пандер ФИО'!$B$2:$B$35,0),0)</f>
        <v xml:space="preserve"> </v>
      </c>
      <c r="N40" s="13" t="str">
        <f ca="1">HLOOKUP('Сынып Фам'!N$1,'Пандер ФИО'!$B$2:$AT$50,MATCH(Сыныптар!W40,'Пандер ФИО'!$B$2:$B$35,0),0)</f>
        <v xml:space="preserve"> </v>
      </c>
      <c r="O40" s="13" t="str">
        <f ca="1">HLOOKUP('Сынып Фам'!O$1,'Пандер ФИО'!$B$2:$AT$50,MATCH(Сыныптар!Y40,'Пандер ФИО'!$B$2:$B$35,0),0)</f>
        <v xml:space="preserve"> </v>
      </c>
      <c r="P40" s="13" t="str">
        <f ca="1">HLOOKUP('Сынып Фам'!P$1,'Пандер ФИО'!$B$2:$AT$50,MATCH(Сыныптар!AA40,'Пандер ФИО'!$B$2:$B$35,0),0)</f>
        <v xml:space="preserve"> </v>
      </c>
      <c r="Q40" s="13" t="str">
        <f ca="1">HLOOKUP('Сынып Фам'!Q$1,'Пандер ФИО'!$B$2:$AT$50,MATCH(Сыныптар!AC40,'Пандер ФИО'!$B$2:$B$35,0),0)</f>
        <v xml:space="preserve"> </v>
      </c>
      <c r="R40" s="13" t="str">
        <f ca="1">HLOOKUP('Сынып Фам'!R$1,'Пандер ФИО'!$B$2:$AT$50,MATCH(Сыныптар!AE40,'Пандер ФИО'!$B$2:$B$35,0),0)</f>
        <v xml:space="preserve"> </v>
      </c>
      <c r="S40" s="13" t="str">
        <f ca="1">HLOOKUP('Сынып Фам'!S$1,'Пандер ФИО'!$B$2:$AT$50,MATCH(Сыныптар!AG40,'Пандер ФИО'!$B$2:$B$35,0),0)</f>
        <v xml:space="preserve"> </v>
      </c>
      <c r="T40" s="13" t="str">
        <f ca="1">HLOOKUP('Сынып Фам'!T$1,'Пандер ФИО'!$B$2:$AT$50,MATCH(Сыныптар!AI40,'Пандер ФИО'!$B$2:$B$35,0),0)</f>
        <v xml:space="preserve"> </v>
      </c>
      <c r="U40" s="13" t="str">
        <f ca="1">HLOOKUP('Сынып Фам'!U$1,'Пандер ФИО'!$B$2:$AT$50,MATCH(Сыныптар!AK40,'Пандер ФИО'!$B$2:$B$35,0),0)</f>
        <v xml:space="preserve"> </v>
      </c>
      <c r="V40" s="13" t="str">
        <f ca="1">HLOOKUP('Сынып Фам'!V$1,'Пандер ФИО'!$B$2:$AT$50,MATCH(Сыныптар!AM40,'Пандер ФИО'!$B$2:$B$35,0),0)</f>
        <v xml:space="preserve"> </v>
      </c>
      <c r="W40" s="13" t="str">
        <f ca="1">HLOOKUP('Сынып Фам'!W$1,'Пандер ФИО'!$B$2:$AT$50,MATCH(Сыныптар!AO40,'Пандер ФИО'!$B$2:$B$35,0),0)</f>
        <v xml:space="preserve"> </v>
      </c>
      <c r="X40" s="13" t="str">
        <f ca="1">HLOOKUP('Сынып Фам'!X$1,'Пандер ФИО'!$B$2:$AT$50,MATCH(Сыныптар!AQ40,'Пандер ФИО'!$B$2:$B$35,0),0)</f>
        <v xml:space="preserve"> </v>
      </c>
      <c r="Y40" s="13" t="str">
        <f ca="1">HLOOKUP('Сынып Фам'!Y$1,'Пандер ФИО'!$B$2:$AT$50,MATCH(Сыныптар!AS40,'Пандер ФИО'!$B$2:$B$35,0),0)</f>
        <v xml:space="preserve"> </v>
      </c>
      <c r="Z40" s="13" t="str">
        <f ca="1">HLOOKUP('Сынып Фам'!Z$1,'Пандер ФИО'!$B$2:$AT$50,MATCH(Сыныптар!AU40,'Пандер ФИО'!$B$2:$B$35,0),0)</f>
        <v xml:space="preserve"> </v>
      </c>
      <c r="AA40" s="13" t="str">
        <f ca="1">HLOOKUP('Сынып Фам'!AA$1,'Пандер ФИО'!$B$2:$AT$50,MATCH(Сыныптар!AW40,'Пандер ФИО'!$B$2:$B$35,0),0)</f>
        <v xml:space="preserve"> </v>
      </c>
      <c r="AB40" s="13" t="str">
        <f ca="1">HLOOKUP('Сынып Фам'!AB$1,'Пандер ФИО'!$B$2:$AT$50,MATCH(Сыныптар!AY40,'Пандер ФИО'!$B$2:$B$35,0),0)</f>
        <v xml:space="preserve"> </v>
      </c>
      <c r="AC40" s="13" t="str">
        <f ca="1">HLOOKUP('Сынып Фам'!AC$1,'Пандер ФИО'!$B$2:$AT$50,MATCH(Сыныптар!BA40,'Пандер ФИО'!$B$2:$B$35,0),0)</f>
        <v xml:space="preserve"> </v>
      </c>
      <c r="AD40" s="13" t="e">
        <f>HLOOKUP('Сынып Фам'!AD$1,'Пандер ФИО'!$B$2:$AT$50,MATCH(Сыныптар!BA40,'Пандер ФИО'!$B$2:$B$35,0),0)</f>
        <v>#N/A</v>
      </c>
      <c r="AE40" s="13" t="e">
        <f ca="1">HLOOKUP('Сынып Фам'!AE$1,'Пандер ФИО'!$B$2:$AT$50,MATCH(Сыныптар!BB40,'Пандер ФИО'!$B$2:$B$35,0),0)</f>
        <v>#N/A</v>
      </c>
      <c r="AF40" s="13" t="e">
        <f>HLOOKUP('Сынып Фам'!AF$1,'Пандер ФИО'!$B$2:$AT$50,MATCH(Сыныптар!BC40,'Пандер ФИО'!$B$2:$B$35,0),0)</f>
        <v>#N/A</v>
      </c>
      <c r="AG40" s="13" t="e">
        <f>HLOOKUP('Сынып Фам'!AG$1,'Пандер ФИО'!$B$2:$AT$50,MATCH(Сыныптар!BD40,'Пандер ФИО'!$B$2:$B$35,0),0)</f>
        <v>#N/A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x14ac:dyDescent="0.25">
      <c r="A41" s="14">
        <v>39</v>
      </c>
      <c r="B41" s="14"/>
      <c r="C41" s="14" t="s">
        <v>28</v>
      </c>
      <c r="D41" s="83">
        <v>8</v>
      </c>
      <c r="E41" s="38" t="str">
        <f ca="1">HLOOKUP('Сынып Фам'!E$1,'Пандер ФИО'!$B$2:$AT$50,MATCH(Сыныптар!E41,'Пандер ФИО'!$B$2:$B$35,0),0)</f>
        <v xml:space="preserve"> </v>
      </c>
      <c r="F41" s="38" t="str">
        <f ca="1">HLOOKUP('Сынып Фам'!F$1,'Пандер ФИО'!$B$2:$AT$50,MATCH(Сыныптар!G41,'Пандер ФИО'!$B$2:$B$35,0),0)</f>
        <v xml:space="preserve"> </v>
      </c>
      <c r="G41" s="38" t="str">
        <f ca="1">HLOOKUP('Сынып Фам'!G$1,'Пандер ФИО'!$B$2:$AT$50,MATCH(Сыныптар!I41,'Пандер ФИО'!$B$2:$B$35,0),0)</f>
        <v xml:space="preserve"> </v>
      </c>
      <c r="H41" s="38" t="str">
        <f ca="1">HLOOKUP('Сынып Фам'!H$1,'Пандер ФИО'!$B$2:$AT$50,MATCH(Сыныптар!K41,'Пандер ФИО'!$B$2:$B$35,0),0)</f>
        <v xml:space="preserve"> </v>
      </c>
      <c r="I41" s="38" t="str">
        <f ca="1">HLOOKUP('Сынып Фам'!I$1,'Пандер ФИО'!$B$2:$AT$50,MATCH(Сыныптар!M41,'Пандер ФИО'!$B$2:$B$35,0),0)</f>
        <v xml:space="preserve"> </v>
      </c>
      <c r="J41" s="38" t="str">
        <f ca="1">HLOOKUP('Сынып Фам'!J$1,'Пандер ФИО'!$B$2:$AT$50,MATCH(Сыныптар!O41,'Пандер ФИО'!$B$2:$B$35,0),0)</f>
        <v xml:space="preserve"> </v>
      </c>
      <c r="K41" s="38" t="str">
        <f ca="1">HLOOKUP('Сынып Фам'!K$1,'Пандер ФИО'!$B$2:$AT$50,MATCH(Сыныптар!Q39,'Пандер ФИО'!$B$2:$B$35,0),0)</f>
        <v xml:space="preserve"> </v>
      </c>
      <c r="L41" s="38" t="str">
        <f ca="1">HLOOKUP('Сынып Фам'!L$1,'Пандер ФИО'!$B$2:$AT$50,MATCH(Сыныптар!S41,'Пандер ФИО'!$B$2:$B$35,0),0)</f>
        <v xml:space="preserve"> </v>
      </c>
      <c r="M41" s="38" t="str">
        <f ca="1">HLOOKUP('Сынып Фам'!M$1,'Пандер ФИО'!$B$2:$AT$50,MATCH(Сыныптар!U41,'Пандер ФИО'!$B$2:$B$35,0),0)</f>
        <v xml:space="preserve"> </v>
      </c>
      <c r="N41" s="38" t="str">
        <f ca="1">HLOOKUP('Сынып Фам'!N$1,'Пандер ФИО'!$B$2:$AT$50,MATCH(Сыныптар!W41,'Пандер ФИО'!$B$2:$B$35,0),0)</f>
        <v xml:space="preserve"> </v>
      </c>
      <c r="O41" s="38" t="str">
        <f ca="1">HLOOKUP('Сынып Фам'!O$1,'Пандер ФИО'!$B$2:$AT$50,MATCH(Сыныптар!Y41,'Пандер ФИО'!$B$2:$B$35,0),0)</f>
        <v xml:space="preserve"> </v>
      </c>
      <c r="P41" s="38" t="str">
        <f ca="1">HLOOKUP('Сынып Фам'!P$1,'Пандер ФИО'!$B$2:$AT$50,MATCH(Сыныптар!AA41,'Пандер ФИО'!$B$2:$B$35,0),0)</f>
        <v xml:space="preserve"> </v>
      </c>
      <c r="Q41" s="38" t="str">
        <f ca="1">HLOOKUP('Сынып Фам'!Q$1,'Пандер ФИО'!$B$2:$AT$50,MATCH(Сыныптар!AC41,'Пандер ФИО'!$B$2:$B$35,0),0)</f>
        <v xml:space="preserve"> </v>
      </c>
      <c r="R41" s="38" t="str">
        <f ca="1">HLOOKUP('Сынып Фам'!R$1,'Пандер ФИО'!$B$2:$AT$50,MATCH(Сыныптар!AE41,'Пандер ФИО'!$B$2:$B$35,0),0)</f>
        <v xml:space="preserve"> </v>
      </c>
      <c r="S41" s="38" t="str">
        <f ca="1">HLOOKUP('Сынып Фам'!S$1,'Пандер ФИО'!$B$2:$AT$50,MATCH(Сыныптар!AG41,'Пандер ФИО'!$B$2:$B$35,0),0)</f>
        <v xml:space="preserve"> </v>
      </c>
      <c r="T41" s="38" t="str">
        <f ca="1">HLOOKUP('Сынып Фам'!T$1,'Пандер ФИО'!$B$2:$AT$50,MATCH(Сыныптар!AI41,'Пандер ФИО'!$B$2:$B$35,0),0)</f>
        <v xml:space="preserve"> </v>
      </c>
      <c r="U41" s="38" t="str">
        <f ca="1">HLOOKUP('Сынып Фам'!U$1,'Пандер ФИО'!$B$2:$AT$50,MATCH(Сыныптар!AK41,'Пандер ФИО'!$B$2:$B$35,0),0)</f>
        <v xml:space="preserve"> </v>
      </c>
      <c r="V41" s="38" t="str">
        <f ca="1">HLOOKUP('Сынып Фам'!V$1,'Пандер ФИО'!$B$2:$AT$50,MATCH(Сыныптар!AM41,'Пандер ФИО'!$B$2:$B$35,0),0)</f>
        <v xml:space="preserve"> </v>
      </c>
      <c r="W41" s="38" t="str">
        <f ca="1">HLOOKUP('Сынып Фам'!W$1,'Пандер ФИО'!$B$2:$AT$50,MATCH(Сыныптар!AO41,'Пандер ФИО'!$B$2:$B$35,0),0)</f>
        <v xml:space="preserve"> </v>
      </c>
      <c r="X41" s="38" t="str">
        <f ca="1">HLOOKUP('Сынып Фам'!X$1,'Пандер ФИО'!$B$2:$AT$50,MATCH(Сыныптар!AQ41,'Пандер ФИО'!$B$2:$B$35,0),0)</f>
        <v xml:space="preserve"> </v>
      </c>
      <c r="Y41" s="38" t="str">
        <f ca="1">HLOOKUP('Сынып Фам'!Y$1,'Пандер ФИО'!$B$2:$AT$50,MATCH(Сыныптар!AS41,'Пандер ФИО'!$B$2:$B$35,0),0)</f>
        <v xml:space="preserve"> </v>
      </c>
      <c r="Z41" s="38" t="str">
        <f ca="1">HLOOKUP('Сынып Фам'!Z$1,'Пандер ФИО'!$B$2:$AT$50,MATCH(Сыныптар!AU41,'Пандер ФИО'!$B$2:$B$35,0),0)</f>
        <v xml:space="preserve"> </v>
      </c>
      <c r="AA41" s="38" t="str">
        <f ca="1">HLOOKUP('Сынып Фам'!AA$1,'Пандер ФИО'!$B$2:$AT$50,MATCH(Сыныптар!AW41,'Пандер ФИО'!$B$2:$B$35,0),0)</f>
        <v xml:space="preserve"> </v>
      </c>
      <c r="AB41" s="38" t="str">
        <f ca="1">HLOOKUP('Сынып Фам'!AB$1,'Пандер ФИО'!$B$2:$AT$50,MATCH(Сыныптар!AY41,'Пандер ФИО'!$B$2:$B$35,0),0)</f>
        <v xml:space="preserve"> </v>
      </c>
      <c r="AC41" s="38" t="str">
        <f ca="1">HLOOKUP('Сынып Фам'!AC$1,'Пандер ФИО'!$B$2:$AT$50,MATCH(Сыныптар!BA41,'Пандер ФИО'!$B$2:$B$35,0),0)</f>
        <v xml:space="preserve"> </v>
      </c>
      <c r="AD41" s="38" t="e">
        <f>HLOOKUP('Сынып Фам'!AD$1,'Пандер ФИО'!$B$2:$AT$50,MATCH(Сыныптар!BA41,'Пандер ФИО'!$B$2:$B$35,0),0)</f>
        <v>#N/A</v>
      </c>
      <c r="AE41" s="38" t="e">
        <f ca="1">HLOOKUP('Сынып Фам'!AE$1,'Пандер ФИО'!$B$2:$AT$50,MATCH(Сыныптар!BB41,'Пандер ФИО'!$B$2:$B$35,0),0)</f>
        <v>#N/A</v>
      </c>
      <c r="AF41" s="38" t="e">
        <f>HLOOKUP('Сынып Фам'!AF$1,'Пандер ФИО'!$B$2:$AT$50,MATCH(Сыныптар!BC41,'Пандер ФИО'!$B$2:$B$35,0),0)</f>
        <v>#N/A</v>
      </c>
      <c r="AG41" s="38" t="e">
        <f>HLOOKUP('Сынып Фам'!AG$1,'Пандер ФИО'!$B$2:$AT$50,MATCH(Сыныптар!BD41,'Пандер ФИО'!$B$2:$B$35,0),0)</f>
        <v>#N/A</v>
      </c>
      <c r="AH41" s="38"/>
      <c r="AI41" s="38"/>
      <c r="AJ41" s="38"/>
      <c r="AK41" s="38"/>
      <c r="AL41" s="38"/>
      <c r="AM41" s="38"/>
      <c r="AN41" s="38"/>
      <c r="AO41" s="38"/>
      <c r="AP41" s="38"/>
      <c r="AQ41" s="38"/>
    </row>
    <row r="42" spans="1:43" x14ac:dyDescent="0.25">
      <c r="A42" s="5">
        <v>40</v>
      </c>
      <c r="B42" s="37" t="s">
        <v>33</v>
      </c>
      <c r="C42" s="5" t="s">
        <v>20</v>
      </c>
      <c r="D42" s="82">
        <v>1</v>
      </c>
      <c r="E42" s="13" t="str">
        <f ca="1">HLOOKUP('Сынып Фам'!E$1,'Пандер ФИО'!$B$2:$AT$50,MATCH(Сыныптар!E42,'Пандер ФИО'!$B$2:$B$35,0),0)</f>
        <v xml:space="preserve"> </v>
      </c>
      <c r="F42" s="13" t="str">
        <f ca="1">HLOOKUP('Сынып Фам'!F$1,'Пандер ФИО'!$B$2:$AT$50,MATCH(Сыныптар!G42,'Пандер ФИО'!$B$2:$B$35,0),0)</f>
        <v xml:space="preserve"> </v>
      </c>
      <c r="G42" s="13" t="str">
        <f ca="1">HLOOKUP('Сынып Фам'!G$1,'Пандер ФИО'!$B$2:$AT$50,MATCH(Сыныптар!I42,'Пандер ФИО'!$B$2:$B$35,0),0)</f>
        <v xml:space="preserve"> </v>
      </c>
      <c r="H42" s="13" t="str">
        <f ca="1">HLOOKUP('Сынып Фам'!H$1,'Пандер ФИО'!$B$2:$AT$50,MATCH(Сыныптар!K42,'Пандер ФИО'!$B$2:$B$35,0),0)</f>
        <v xml:space="preserve"> </v>
      </c>
      <c r="I42" s="13" t="str">
        <f ca="1">HLOOKUP('Сынып Фам'!I$1,'Пандер ФИО'!$B$2:$AT$50,MATCH(Сыныптар!M42,'Пандер ФИО'!$B$2:$B$35,0),0)</f>
        <v xml:space="preserve"> </v>
      </c>
      <c r="J42" s="13" t="str">
        <f ca="1">HLOOKUP('Сынып Фам'!J$1,'Пандер ФИО'!$B$2:$AT$50,MATCH(Сыныптар!O42,'Пандер ФИО'!$B$2:$B$35,0),0)</f>
        <v xml:space="preserve"> </v>
      </c>
      <c r="K42" s="13" t="str">
        <f ca="1">HLOOKUP('Сынып Фам'!K$1,'Пандер ФИО'!$B$2:$AT$50,MATCH(Сыныптар!Q42,'Пандер ФИО'!$B$2:$B$35,0),0)</f>
        <v xml:space="preserve"> </v>
      </c>
      <c r="L42" s="13" t="str">
        <f ca="1">HLOOKUP('Сынып Фам'!L$1,'Пандер ФИО'!$B$2:$AT$50,MATCH(Сыныптар!S42,'Пандер ФИО'!$B$2:$B$35,0),0)</f>
        <v xml:space="preserve"> </v>
      </c>
      <c r="M42" s="13" t="str">
        <f ca="1">HLOOKUP('Сынып Фам'!M$1,'Пандер ФИО'!$B$2:$AT$50,MATCH(Сыныптар!U42,'Пандер ФИО'!$B$2:$B$35,0),0)</f>
        <v xml:space="preserve"> </v>
      </c>
      <c r="N42" s="13" t="str">
        <f ca="1">HLOOKUP('Сынып Фам'!N$1,'Пандер ФИО'!$B$2:$AT$50,MATCH(Сыныптар!W42,'Пандер ФИО'!$B$2:$B$35,0),0)</f>
        <v xml:space="preserve"> </v>
      </c>
      <c r="O42" s="13" t="str">
        <f ca="1">HLOOKUP('Сынып Фам'!O$1,'Пандер ФИО'!$B$2:$AT$50,MATCH(Сыныптар!Y42,'Пандер ФИО'!$B$2:$B$35,0),0)</f>
        <v xml:space="preserve"> </v>
      </c>
      <c r="P42" s="13" t="str">
        <f ca="1">HLOOKUP('Сынып Фам'!P$1,'Пандер ФИО'!$B$2:$AT$50,MATCH(Сыныптар!AA42,'Пандер ФИО'!$B$2:$B$35,0),0)</f>
        <v xml:space="preserve"> </v>
      </c>
      <c r="Q42" s="13" t="str">
        <f ca="1">HLOOKUP('Сынып Фам'!Q$1,'Пандер ФИО'!$B$2:$AT$50,MATCH(Сыныптар!AC42,'Пандер ФИО'!$B$2:$B$35,0),0)</f>
        <v xml:space="preserve"> </v>
      </c>
      <c r="R42" s="13" t="str">
        <f ca="1">HLOOKUP('Сынып Фам'!R$1,'Пандер ФИО'!$B$2:$AT$50,MATCH(Сыныптар!AE42,'Пандер ФИО'!$B$2:$B$35,0),0)</f>
        <v xml:space="preserve"> </v>
      </c>
      <c r="S42" s="13" t="str">
        <f ca="1">HLOOKUP('Сынып Фам'!S$1,'Пандер ФИО'!$B$2:$AT$50,MATCH(Сыныптар!AG42,'Пандер ФИО'!$B$2:$B$35,0),0)</f>
        <v xml:space="preserve"> </v>
      </c>
      <c r="T42" s="13" t="str">
        <f ca="1">HLOOKUP('Сынып Фам'!T$1,'Пандер ФИО'!$B$2:$AT$50,MATCH(Сыныптар!AI42,'Пандер ФИО'!$B$2:$B$35,0),0)</f>
        <v xml:space="preserve"> </v>
      </c>
      <c r="U42" s="13" t="str">
        <f ca="1">HLOOKUP('Сынып Фам'!U$1,'Пандер ФИО'!$B$2:$AT$50,MATCH(Сыныптар!AK42,'Пандер ФИО'!$B$2:$B$35,0),0)</f>
        <v xml:space="preserve"> </v>
      </c>
      <c r="V42" s="13" t="str">
        <f ca="1">HLOOKUP('Сынып Фам'!V$1,'Пандер ФИО'!$B$2:$AT$50,MATCH(Сыныптар!AM42,'Пандер ФИО'!$B$2:$B$35,0),0)</f>
        <v xml:space="preserve"> </v>
      </c>
      <c r="W42" s="13" t="str">
        <f ca="1">HLOOKUP('Сынып Фам'!W$1,'Пандер ФИО'!$B$2:$AT$50,MATCH(Сыныптар!AO42,'Пандер ФИО'!$B$2:$B$35,0),0)</f>
        <v xml:space="preserve"> </v>
      </c>
      <c r="X42" s="13" t="str">
        <f ca="1">HLOOKUP('Сынып Фам'!X$1,'Пандер ФИО'!$B$2:$AT$50,MATCH(Сыныптар!AQ42,'Пандер ФИО'!$B$2:$B$35,0),0)</f>
        <v xml:space="preserve"> </v>
      </c>
      <c r="Y42" s="13" t="str">
        <f ca="1">HLOOKUP('Сынып Фам'!Y$1,'Пандер ФИО'!$B$2:$AT$50,MATCH(Сыныптар!AS42,'Пандер ФИО'!$B$2:$B$35,0),0)</f>
        <v xml:space="preserve"> </v>
      </c>
      <c r="Z42" s="13" t="str">
        <f ca="1">HLOOKUP('Сынып Фам'!Z$1,'Пандер ФИО'!$B$2:$AT$50,MATCH(Сыныптар!AU42,'Пандер ФИО'!$B$2:$B$35,0),0)</f>
        <v xml:space="preserve"> </v>
      </c>
      <c r="AA42" s="13" t="str">
        <f ca="1">HLOOKUP('Сынып Фам'!AA$1,'Пандер ФИО'!$B$2:$AT$50,MATCH(Сыныптар!AW42,'Пандер ФИО'!$B$2:$B$35,0),0)</f>
        <v xml:space="preserve"> </v>
      </c>
      <c r="AB42" s="13" t="str">
        <f ca="1">HLOOKUP('Сынып Фам'!AB$1,'Пандер ФИО'!$B$2:$AT$50,MATCH(Сыныптар!AY42,'Пандер ФИО'!$B$2:$B$35,0),0)</f>
        <v xml:space="preserve"> </v>
      </c>
      <c r="AC42" s="13" t="str">
        <f ca="1">HLOOKUP('Сынып Фам'!AC$1,'Пандер ФИО'!$B$2:$AT$50,MATCH(Сыныптар!BA42,'Пандер ФИО'!$B$2:$B$35,0),0)</f>
        <v xml:space="preserve"> </v>
      </c>
      <c r="AD42" s="13" t="e">
        <f>HLOOKUP('Сынып Фам'!AD$1,'Пандер ФИО'!$B$2:$AT$50,MATCH(Сыныптар!BA42,'Пандер ФИО'!$B$2:$B$35,0),0)</f>
        <v>#N/A</v>
      </c>
      <c r="AE42" s="13" t="e">
        <f ca="1">HLOOKUP('Сынып Фам'!AE$1,'Пандер ФИО'!$B$2:$AT$50,MATCH(Сыныптар!BB42,'Пандер ФИО'!$B$2:$B$35,0),0)</f>
        <v>#N/A</v>
      </c>
      <c r="AF42" s="13" t="e">
        <f>HLOOKUP('Сынып Фам'!AF$1,'Пандер ФИО'!$B$2:$AT$50,MATCH(Сыныптар!BC42,'Пандер ФИО'!$B$2:$B$35,0),0)</f>
        <v>#N/A</v>
      </c>
      <c r="AG42" s="13" t="e">
        <f>HLOOKUP('Сынып Фам'!AG$1,'Пандер ФИО'!$B$2:$AT$50,MATCH(Сыныптар!BD42,'Пандер ФИО'!$B$2:$B$35,0),0)</f>
        <v>#N/A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x14ac:dyDescent="0.25">
      <c r="A43" s="14">
        <v>41</v>
      </c>
      <c r="B43" s="14"/>
      <c r="C43" s="14" t="s">
        <v>22</v>
      </c>
      <c r="D43" s="83">
        <v>2</v>
      </c>
      <c r="E43" s="38" t="str">
        <f ca="1">HLOOKUP('Сынып Фам'!E$1,'Пандер ФИО'!$B$2:$AT$50,MATCH(Сыныптар!E43,'Пандер ФИО'!$B$2:$B$35,0),0)</f>
        <v xml:space="preserve"> </v>
      </c>
      <c r="F43" s="38" t="str">
        <f ca="1">HLOOKUP('Сынып Фам'!F$1,'Пандер ФИО'!$B$2:$AT$50,MATCH(Сыныптар!G43,'Пандер ФИО'!$B$2:$B$35,0),0)</f>
        <v xml:space="preserve"> </v>
      </c>
      <c r="G43" s="38" t="str">
        <f ca="1">HLOOKUP('Сынып Фам'!G$1,'Пандер ФИО'!$B$2:$AT$50,MATCH(Сыныптар!I43,'Пандер ФИО'!$B$2:$B$35,0),0)</f>
        <v xml:space="preserve"> </v>
      </c>
      <c r="H43" s="38" t="str">
        <f ca="1">HLOOKUP('Сынып Фам'!H$1,'Пандер ФИО'!$B$2:$AT$50,MATCH(Сыныптар!K43,'Пандер ФИО'!$B$2:$B$35,0),0)</f>
        <v xml:space="preserve"> </v>
      </c>
      <c r="I43" s="38" t="str">
        <f ca="1">HLOOKUP('Сынып Фам'!I$1,'Пандер ФИО'!$B$2:$AT$50,MATCH(Сыныптар!M43,'Пандер ФИО'!$B$2:$B$35,0),0)</f>
        <v xml:space="preserve"> </v>
      </c>
      <c r="J43" s="38" t="str">
        <f ca="1">HLOOKUP('Сынып Фам'!J$1,'Пандер ФИО'!$B$2:$AT$50,MATCH(Сыныптар!O43,'Пандер ФИО'!$B$2:$B$35,0),0)</f>
        <v xml:space="preserve"> </v>
      </c>
      <c r="K43" s="38" t="str">
        <f ca="1">HLOOKUP('Сынып Фам'!K$1,'Пандер ФИО'!$B$2:$AT$50,MATCH(Сыныптар!Q43,'Пандер ФИО'!$B$2:$B$35,0),0)</f>
        <v xml:space="preserve"> </v>
      </c>
      <c r="L43" s="38" t="str">
        <f ca="1">HLOOKUP('Сынып Фам'!L$1,'Пандер ФИО'!$B$2:$AT$50,MATCH(Сыныптар!S43,'Пандер ФИО'!$B$2:$B$35,0),0)</f>
        <v xml:space="preserve"> </v>
      </c>
      <c r="M43" s="38" t="str">
        <f ca="1">HLOOKUP('Сынып Фам'!M$1,'Пандер ФИО'!$B$2:$AT$50,MATCH(Сыныптар!U43,'Пандер ФИО'!$B$2:$B$35,0),0)</f>
        <v xml:space="preserve"> </v>
      </c>
      <c r="N43" s="38" t="str">
        <f ca="1">HLOOKUP('Сынып Фам'!N$1,'Пандер ФИО'!$B$2:$AT$50,MATCH(Сыныптар!W43,'Пандер ФИО'!$B$2:$B$35,0),0)</f>
        <v xml:space="preserve"> </v>
      </c>
      <c r="O43" s="38" t="str">
        <f ca="1">HLOOKUP('Сынып Фам'!O$1,'Пандер ФИО'!$B$2:$AT$50,MATCH(Сыныптар!Y43,'Пандер ФИО'!$B$2:$B$35,0),0)</f>
        <v xml:space="preserve"> </v>
      </c>
      <c r="P43" s="38" t="str">
        <f ca="1">HLOOKUP('Сынып Фам'!P$1,'Пандер ФИО'!$B$2:$AT$50,MATCH(Сыныптар!AA43,'Пандер ФИО'!$B$2:$B$35,0),0)</f>
        <v xml:space="preserve"> </v>
      </c>
      <c r="Q43" s="38" t="str">
        <f ca="1">HLOOKUP('Сынып Фам'!Q$1,'Пандер ФИО'!$B$2:$AT$50,MATCH(Сыныптар!AC43,'Пандер ФИО'!$B$2:$B$35,0),0)</f>
        <v xml:space="preserve"> </v>
      </c>
      <c r="R43" s="38" t="str">
        <f ca="1">HLOOKUP('Сынып Фам'!R$1,'Пандер ФИО'!$B$2:$AT$50,MATCH(Сыныптар!AE43,'Пандер ФИО'!$B$2:$B$35,0),0)</f>
        <v xml:space="preserve"> </v>
      </c>
      <c r="S43" s="38" t="str">
        <f ca="1">HLOOKUP('Сынып Фам'!S$1,'Пандер ФИО'!$B$2:$AT$50,MATCH(Сыныптар!AG43,'Пандер ФИО'!$B$2:$B$35,0),0)</f>
        <v xml:space="preserve"> </v>
      </c>
      <c r="T43" s="38" t="str">
        <f ca="1">HLOOKUP('Сынып Фам'!T$1,'Пандер ФИО'!$B$2:$AT$50,MATCH(Сыныптар!AI43,'Пандер ФИО'!$B$2:$B$35,0),0)</f>
        <v xml:space="preserve"> </v>
      </c>
      <c r="U43" s="38" t="str">
        <f ca="1">HLOOKUP('Сынып Фам'!U$1,'Пандер ФИО'!$B$2:$AT$50,MATCH(Сыныптар!AK43,'Пандер ФИО'!$B$2:$B$35,0),0)</f>
        <v xml:space="preserve"> </v>
      </c>
      <c r="V43" s="38" t="str">
        <f ca="1">HLOOKUP('Сынып Фам'!V$1,'Пандер ФИО'!$B$2:$AT$50,MATCH(Сыныптар!AM43,'Пандер ФИО'!$B$2:$B$35,0),0)</f>
        <v xml:space="preserve"> </v>
      </c>
      <c r="W43" s="38" t="str">
        <f ca="1">HLOOKUP('Сынып Фам'!W$1,'Пандер ФИО'!$B$2:$AT$50,MATCH(Сыныптар!AO43,'Пандер ФИО'!$B$2:$B$35,0),0)</f>
        <v xml:space="preserve"> </v>
      </c>
      <c r="X43" s="38" t="str">
        <f ca="1">HLOOKUP('Сынып Фам'!X$1,'Пандер ФИО'!$B$2:$AT$50,MATCH(Сыныптар!AQ43,'Пандер ФИО'!$B$2:$B$35,0),0)</f>
        <v xml:space="preserve"> </v>
      </c>
      <c r="Y43" s="38" t="str">
        <f ca="1">HLOOKUP('Сынып Фам'!Y$1,'Пандер ФИО'!$B$2:$AT$50,MATCH(Сыныптар!AS43,'Пандер ФИО'!$B$2:$B$35,0),0)</f>
        <v xml:space="preserve"> </v>
      </c>
      <c r="Z43" s="38" t="str">
        <f ca="1">HLOOKUP('Сынып Фам'!Z$1,'Пандер ФИО'!$B$2:$AT$50,MATCH(Сыныптар!AU43,'Пандер ФИО'!$B$2:$B$35,0),0)</f>
        <v xml:space="preserve"> </v>
      </c>
      <c r="AA43" s="38" t="str">
        <f ca="1">HLOOKUP('Сынып Фам'!AA$1,'Пандер ФИО'!$B$2:$AT$50,MATCH(Сыныптар!AW43,'Пандер ФИО'!$B$2:$B$35,0),0)</f>
        <v xml:space="preserve"> </v>
      </c>
      <c r="AB43" s="38" t="str">
        <f ca="1">HLOOKUP('Сынып Фам'!AB$1,'Пандер ФИО'!$B$2:$AT$50,MATCH(Сыныптар!AY43,'Пандер ФИО'!$B$2:$B$35,0),0)</f>
        <v xml:space="preserve"> </v>
      </c>
      <c r="AC43" s="38" t="str">
        <f ca="1">HLOOKUP('Сынып Фам'!AC$1,'Пандер ФИО'!$B$2:$AT$50,MATCH(Сыныптар!BA43,'Пандер ФИО'!$B$2:$B$35,0),0)</f>
        <v xml:space="preserve"> </v>
      </c>
      <c r="AD43" s="38" t="e">
        <f>HLOOKUP('Сынып Фам'!AD$1,'Пандер ФИО'!$B$2:$AT$50,MATCH(Сыныптар!BA43,'Пандер ФИО'!$B$2:$B$35,0),0)</f>
        <v>#N/A</v>
      </c>
      <c r="AE43" s="38" t="e">
        <f ca="1">HLOOKUP('Сынып Фам'!AE$1,'Пандер ФИО'!$B$2:$AT$50,MATCH(Сыныптар!BB43,'Пандер ФИО'!$B$2:$B$35,0),0)</f>
        <v>#N/A</v>
      </c>
      <c r="AF43" s="38" t="e">
        <f>HLOOKUP('Сынып Фам'!AF$1,'Пандер ФИО'!$B$2:$AT$50,MATCH(Сыныптар!BC43,'Пандер ФИО'!$B$2:$B$35,0),0)</f>
        <v>#N/A</v>
      </c>
      <c r="AG43" s="38" t="e">
        <f>HLOOKUP('Сынып Фам'!AG$1,'Пандер ФИО'!$B$2:$AT$50,MATCH(Сыныптар!BD43,'Пандер ФИО'!$B$2:$B$35,0),0)</f>
        <v>#N/A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</row>
    <row r="44" spans="1:43" x14ac:dyDescent="0.25">
      <c r="A44" s="5">
        <v>42</v>
      </c>
      <c r="B44" s="5"/>
      <c r="C44" s="5" t="s">
        <v>23</v>
      </c>
      <c r="D44" s="82">
        <v>3</v>
      </c>
      <c r="E44" s="13" t="str">
        <f ca="1">HLOOKUP('Сынып Фам'!E$1,'Пандер ФИО'!$B$2:$AT$50,MATCH(Сыныптар!E44,'Пандер ФИО'!$B$2:$B$35,0),0)</f>
        <v xml:space="preserve"> </v>
      </c>
      <c r="F44" s="13" t="str">
        <f ca="1">HLOOKUP('Сынып Фам'!F$1,'Пандер ФИО'!$B$2:$AT$50,MATCH(Сыныптар!G44,'Пандер ФИО'!$B$2:$B$35,0),0)</f>
        <v xml:space="preserve"> </v>
      </c>
      <c r="G44" s="13" t="str">
        <f ca="1">HLOOKUP('Сынып Фам'!G$1,'Пандер ФИО'!$B$2:$AT$50,MATCH(Сыныптар!I44,'Пандер ФИО'!$B$2:$B$35,0),0)</f>
        <v xml:space="preserve"> </v>
      </c>
      <c r="H44" s="13" t="str">
        <f ca="1">HLOOKUP('Сынып Фам'!H$1,'Пандер ФИО'!$B$2:$AT$50,MATCH(Сыныптар!K44,'Пандер ФИО'!$B$2:$B$35,0),0)</f>
        <v xml:space="preserve"> </v>
      </c>
      <c r="I44" s="13" t="str">
        <f ca="1">HLOOKUP('Сынып Фам'!I$1,'Пандер ФИО'!$B$2:$AT$50,MATCH(Сыныптар!M44,'Пандер ФИО'!$B$2:$B$35,0),0)</f>
        <v xml:space="preserve"> </v>
      </c>
      <c r="J44" s="13" t="str">
        <f ca="1">HLOOKUP('Сынып Фам'!J$1,'Пандер ФИО'!$B$2:$AT$50,MATCH(Сыныптар!O44,'Пандер ФИО'!$B$2:$B$35,0),0)</f>
        <v xml:space="preserve"> </v>
      </c>
      <c r="K44" s="13" t="str">
        <f ca="1">HLOOKUP('Сынып Фам'!K$1,'Пандер ФИО'!$B$2:$AT$50,MATCH(Сыныптар!Q44,'Пандер ФИО'!$B$2:$B$35,0),0)</f>
        <v xml:space="preserve"> </v>
      </c>
      <c r="L44" s="13" t="str">
        <f ca="1">HLOOKUP('Сынып Фам'!L$1,'Пандер ФИО'!$B$2:$AT$50,MATCH(Сыныптар!S44,'Пандер ФИО'!$B$2:$B$35,0),0)</f>
        <v xml:space="preserve"> </v>
      </c>
      <c r="M44" s="13" t="str">
        <f ca="1">HLOOKUP('Сынып Фам'!M$1,'Пандер ФИО'!$B$2:$AT$50,MATCH(Сыныптар!U44,'Пандер ФИО'!$B$2:$B$35,0),0)</f>
        <v xml:space="preserve"> </v>
      </c>
      <c r="N44" s="13" t="str">
        <f ca="1">HLOOKUP('Сынып Фам'!N$1,'Пандер ФИО'!$B$2:$AT$50,MATCH(Сыныптар!W44,'Пандер ФИО'!$B$2:$B$35,0),0)</f>
        <v xml:space="preserve"> </v>
      </c>
      <c r="O44" s="13" t="str">
        <f ca="1">HLOOKUP('Сынып Фам'!O$1,'Пандер ФИО'!$B$2:$AT$50,MATCH(Сыныптар!Y44,'Пандер ФИО'!$B$2:$B$35,0),0)</f>
        <v xml:space="preserve"> </v>
      </c>
      <c r="P44" s="13" t="str">
        <f ca="1">HLOOKUP('Сынып Фам'!P$1,'Пандер ФИО'!$B$2:$AT$50,MATCH(Сыныптар!AA44,'Пандер ФИО'!$B$2:$B$35,0),0)</f>
        <v xml:space="preserve"> </v>
      </c>
      <c r="Q44" s="13" t="str">
        <f ca="1">HLOOKUP('Сынып Фам'!Q$1,'Пандер ФИО'!$B$2:$AT$50,MATCH(Сыныптар!AC44,'Пандер ФИО'!$B$2:$B$35,0),0)</f>
        <v xml:space="preserve"> </v>
      </c>
      <c r="R44" s="13" t="str">
        <f ca="1">HLOOKUP('Сынып Фам'!R$1,'Пандер ФИО'!$B$2:$AT$50,MATCH(Сыныптар!AE44,'Пандер ФИО'!$B$2:$B$35,0),0)</f>
        <v xml:space="preserve"> </v>
      </c>
      <c r="S44" s="13" t="str">
        <f ca="1">HLOOKUP('Сынып Фам'!S$1,'Пандер ФИО'!$B$2:$AT$50,MATCH(Сыныптар!AG44,'Пандер ФИО'!$B$2:$B$35,0),0)</f>
        <v xml:space="preserve"> </v>
      </c>
      <c r="T44" s="13" t="str">
        <f ca="1">HLOOKUP('Сынып Фам'!T$1,'Пандер ФИО'!$B$2:$AT$50,MATCH(Сыныптар!AI44,'Пандер ФИО'!$B$2:$B$35,0),0)</f>
        <v xml:space="preserve"> </v>
      </c>
      <c r="U44" s="13" t="str">
        <f ca="1">HLOOKUP('Сынып Фам'!U$1,'Пандер ФИО'!$B$2:$AT$50,MATCH(Сыныптар!AK44,'Пандер ФИО'!$B$2:$B$35,0),0)</f>
        <v xml:space="preserve"> </v>
      </c>
      <c r="V44" s="13" t="str">
        <f ca="1">HLOOKUP('Сынып Фам'!V$1,'Пандер ФИО'!$B$2:$AT$50,MATCH(Сыныптар!AM44,'Пандер ФИО'!$B$2:$B$35,0),0)</f>
        <v xml:space="preserve"> </v>
      </c>
      <c r="W44" s="13" t="str">
        <f ca="1">HLOOKUP('Сынып Фам'!W$1,'Пандер ФИО'!$B$2:$AT$50,MATCH(Сыныптар!AO44,'Пандер ФИО'!$B$2:$B$35,0),0)</f>
        <v xml:space="preserve"> </v>
      </c>
      <c r="X44" s="13" t="str">
        <f ca="1">HLOOKUP('Сынып Фам'!X$1,'Пандер ФИО'!$B$2:$AT$50,MATCH(Сыныптар!AQ44,'Пандер ФИО'!$B$2:$B$35,0),0)</f>
        <v xml:space="preserve"> </v>
      </c>
      <c r="Y44" s="13" t="str">
        <f ca="1">HLOOKUP('Сынып Фам'!Y$1,'Пандер ФИО'!$B$2:$AT$50,MATCH(Сыныптар!AS44,'Пандер ФИО'!$B$2:$B$35,0),0)</f>
        <v xml:space="preserve"> </v>
      </c>
      <c r="Z44" s="13" t="str">
        <f ca="1">HLOOKUP('Сынып Фам'!Z$1,'Пандер ФИО'!$B$2:$AT$50,MATCH(Сыныптар!AU44,'Пандер ФИО'!$B$2:$B$35,0),0)</f>
        <v xml:space="preserve"> </v>
      </c>
      <c r="AA44" s="13" t="str">
        <f ca="1">HLOOKUP('Сынып Фам'!AA$1,'Пандер ФИО'!$B$2:$AT$50,MATCH(Сыныптар!AW44,'Пандер ФИО'!$B$2:$B$35,0),0)</f>
        <v xml:space="preserve"> </v>
      </c>
      <c r="AB44" s="13" t="str">
        <f ca="1">HLOOKUP('Сынып Фам'!AB$1,'Пандер ФИО'!$B$2:$AT$50,MATCH(Сыныптар!AY44,'Пандер ФИО'!$B$2:$B$35,0),0)</f>
        <v xml:space="preserve"> </v>
      </c>
      <c r="AC44" s="13" t="str">
        <f ca="1">HLOOKUP('Сынып Фам'!AC$1,'Пандер ФИО'!$B$2:$AT$50,MATCH(Сыныптар!BA44,'Пандер ФИО'!$B$2:$B$35,0),0)</f>
        <v xml:space="preserve"> </v>
      </c>
      <c r="AD44" s="13" t="e">
        <f>HLOOKUP('Сынып Фам'!AD$1,'Пандер ФИО'!$B$2:$AT$50,MATCH(Сыныптар!BA44,'Пандер ФИО'!$B$2:$B$35,0),0)</f>
        <v>#N/A</v>
      </c>
      <c r="AE44" s="13" t="e">
        <f ca="1">HLOOKUP('Сынып Фам'!AE$1,'Пандер ФИО'!$B$2:$AT$50,MATCH(Сыныптар!BB44,'Пандер ФИО'!$B$2:$B$35,0),0)</f>
        <v>#N/A</v>
      </c>
      <c r="AF44" s="13" t="e">
        <f>HLOOKUP('Сынып Фам'!AF$1,'Пандер ФИО'!$B$2:$AT$50,MATCH(Сыныптар!BC44,'Пандер ФИО'!$B$2:$B$35,0),0)</f>
        <v>#N/A</v>
      </c>
      <c r="AG44" s="13" t="e">
        <f>HLOOKUP('Сынып Фам'!AG$1,'Пандер ФИО'!$B$2:$AT$50,MATCH(Сыныптар!BD44,'Пандер ФИО'!$B$2:$B$35,0),0)</f>
        <v>#N/A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x14ac:dyDescent="0.25">
      <c r="A45" s="14">
        <v>43</v>
      </c>
      <c r="B45" s="14"/>
      <c r="C45" s="14" t="s">
        <v>24</v>
      </c>
      <c r="D45" s="14">
        <v>4</v>
      </c>
      <c r="E45" s="14" t="str">
        <f ca="1">HLOOKUP('Сынып Фам'!E$1,'Пандер ФИО'!$B$2:$AT$50,MATCH(Сыныптар!E45,'Пандер ФИО'!$B$2:$B$35,0),0)</f>
        <v xml:space="preserve"> </v>
      </c>
      <c r="F45" s="38" t="str">
        <f ca="1">HLOOKUP('Сынып Фам'!F$1,'Пандер ФИО'!$B$2:$AT$50,MATCH(Сыныптар!G45,'Пандер ФИО'!$B$2:$B$35,0),0)</f>
        <v xml:space="preserve"> </v>
      </c>
      <c r="G45" s="38" t="str">
        <f ca="1">HLOOKUP('Сынып Фам'!G$1,'Пандер ФИО'!$B$2:$AT$50,MATCH(Сыныптар!I45,'Пандер ФИО'!$B$2:$B$35,0),0)</f>
        <v xml:space="preserve"> </v>
      </c>
      <c r="H45" s="38" t="str">
        <f ca="1">HLOOKUP('Сынып Фам'!H$1,'Пандер ФИО'!$B$2:$AT$50,MATCH(Сыныптар!K45,'Пандер ФИО'!$B$2:$B$35,0),0)</f>
        <v xml:space="preserve"> </v>
      </c>
      <c r="I45" s="38" t="str">
        <f ca="1">HLOOKUP('Сынып Фам'!I$1,'Пандер ФИО'!$B$2:$AT$50,MATCH(Сыныптар!M45,'Пандер ФИО'!$B$2:$B$35,0),0)</f>
        <v xml:space="preserve"> </v>
      </c>
      <c r="J45" s="38" t="str">
        <f ca="1">HLOOKUP('Сынып Фам'!J$1,'Пандер ФИО'!$B$2:$AT$50,MATCH(Сыныптар!O45,'Пандер ФИО'!$B$2:$B$35,0),0)</f>
        <v xml:space="preserve"> </v>
      </c>
      <c r="K45" s="38" t="str">
        <f ca="1">HLOOKUP('Сынып Фам'!K$1,'Пандер ФИО'!$B$2:$AT$50,MATCH(Сыныптар!Q45,'Пандер ФИО'!$B$2:$B$35,0),0)</f>
        <v xml:space="preserve"> </v>
      </c>
      <c r="L45" s="38" t="str">
        <f ca="1">HLOOKUP('Сынып Фам'!L$1,'Пандер ФИО'!$B$2:$AT$50,MATCH(Сыныптар!S45,'Пандер ФИО'!$B$2:$B$35,0),0)</f>
        <v xml:space="preserve"> </v>
      </c>
      <c r="M45" s="38" t="str">
        <f ca="1">HLOOKUP('Сынып Фам'!M$1,'Пандер ФИО'!$B$2:$AT$50,MATCH(Сыныптар!U45,'Пандер ФИО'!$B$2:$B$35,0),0)</f>
        <v xml:space="preserve"> </v>
      </c>
      <c r="N45" s="38" t="str">
        <f ca="1">HLOOKUP('Сынып Фам'!N$1,'Пандер ФИО'!$B$2:$AT$50,MATCH(Сыныптар!W45,'Пандер ФИО'!$B$2:$B$35,0),0)</f>
        <v xml:space="preserve"> </v>
      </c>
      <c r="O45" s="38" t="str">
        <f ca="1">HLOOKUP('Сынып Фам'!O$1,'Пандер ФИО'!$B$2:$AT$50,MATCH(Сыныптар!Y45,'Пандер ФИО'!$B$2:$B$35,0),0)</f>
        <v xml:space="preserve"> </v>
      </c>
      <c r="P45" s="38" t="str">
        <f ca="1">HLOOKUP('Сынып Фам'!P$1,'Пандер ФИО'!$B$2:$AT$50,MATCH(Сыныптар!AA45,'Пандер ФИО'!$B$2:$B$35,0),0)</f>
        <v xml:space="preserve"> </v>
      </c>
      <c r="Q45" s="38" t="str">
        <f ca="1">HLOOKUP('Сынып Фам'!Q$1,'Пандер ФИО'!$B$2:$AT$50,MATCH(Сыныптар!AC45,'Пандер ФИО'!$B$2:$B$35,0),0)</f>
        <v xml:space="preserve"> </v>
      </c>
      <c r="R45" s="38" t="str">
        <f ca="1">HLOOKUP('Сынып Фам'!R$1,'Пандер ФИО'!$B$2:$AT$50,MATCH(Сыныптар!AE45,'Пандер ФИО'!$B$2:$B$35,0),0)</f>
        <v xml:space="preserve"> </v>
      </c>
      <c r="S45" s="38" t="str">
        <f ca="1">HLOOKUP('Сынып Фам'!S$1,'Пандер ФИО'!$B$2:$AT$50,MATCH(Сыныптар!AG45,'Пандер ФИО'!$B$2:$B$35,0),0)</f>
        <v xml:space="preserve"> </v>
      </c>
      <c r="T45" s="38" t="str">
        <f ca="1">HLOOKUP('Сынып Фам'!T$1,'Пандер ФИО'!$B$2:$AT$50,MATCH(Сыныптар!AI45,'Пандер ФИО'!$B$2:$B$35,0),0)</f>
        <v xml:space="preserve"> </v>
      </c>
      <c r="U45" s="38" t="str">
        <f ca="1">HLOOKUP('Сынып Фам'!U$1,'Пандер ФИО'!$B$2:$AT$50,MATCH(Сыныптар!AK45,'Пандер ФИО'!$B$2:$B$35,0),0)</f>
        <v xml:space="preserve"> </v>
      </c>
      <c r="V45" s="38" t="str">
        <f ca="1">HLOOKUP('Сынып Фам'!V$1,'Пандер ФИО'!$B$2:$AT$50,MATCH(Сыныптар!AM45,'Пандер ФИО'!$B$2:$B$35,0),0)</f>
        <v xml:space="preserve"> </v>
      </c>
      <c r="W45" s="38" t="str">
        <f ca="1">HLOOKUP('Сынып Фам'!W$1,'Пандер ФИО'!$B$2:$AT$50,MATCH(Сыныптар!AO45,'Пандер ФИО'!$B$2:$B$35,0),0)</f>
        <v xml:space="preserve"> </v>
      </c>
      <c r="X45" s="38" t="str">
        <f ca="1">HLOOKUP('Сынып Фам'!X$1,'Пандер ФИО'!$B$2:$AT$50,MATCH(Сыныптар!AQ45,'Пандер ФИО'!$B$2:$B$35,0),0)</f>
        <v xml:space="preserve"> </v>
      </c>
      <c r="Y45" s="38" t="str">
        <f ca="1">HLOOKUP('Сынып Фам'!Y$1,'Пандер ФИО'!$B$2:$AT$50,MATCH(Сыныптар!AS45,'Пандер ФИО'!$B$2:$B$35,0),0)</f>
        <v xml:space="preserve"> </v>
      </c>
      <c r="Z45" s="38" t="str">
        <f ca="1">HLOOKUP('Сынып Фам'!Z$1,'Пандер ФИО'!$B$2:$AT$50,MATCH(Сыныптар!AU45,'Пандер ФИО'!$B$2:$B$35,0),0)</f>
        <v xml:space="preserve"> </v>
      </c>
      <c r="AA45" s="38" t="str">
        <f ca="1">HLOOKUP('Сынып Фам'!AA$1,'Пандер ФИО'!$B$2:$AT$50,MATCH(Сыныптар!AW45,'Пандер ФИО'!$B$2:$B$35,0),0)</f>
        <v xml:space="preserve"> </v>
      </c>
      <c r="AB45" s="38" t="str">
        <f ca="1">HLOOKUP('Сынып Фам'!AB$1,'Пандер ФИО'!$B$2:$AT$50,MATCH(Сыныптар!AY45,'Пандер ФИО'!$B$2:$B$35,0),0)</f>
        <v xml:space="preserve"> </v>
      </c>
      <c r="AC45" s="38" t="str">
        <f ca="1">HLOOKUP('Сынып Фам'!AC$1,'Пандер ФИО'!$B$2:$AT$50,MATCH(Сыныптар!BA45,'Пандер ФИО'!$B$2:$B$35,0),0)</f>
        <v xml:space="preserve"> </v>
      </c>
      <c r="AD45" s="38" t="e">
        <f>HLOOKUP('Сынып Фам'!AD$1,'Пандер ФИО'!$B$2:$AT$50,MATCH(Сыныптар!BA45,'Пандер ФИО'!$B$2:$B$35,0),0)</f>
        <v>#N/A</v>
      </c>
      <c r="AE45" s="38" t="e">
        <f ca="1">HLOOKUP('Сынып Фам'!AE$1,'Пандер ФИО'!$B$2:$AT$50,MATCH(Сыныптар!BB45,'Пандер ФИО'!$B$2:$B$35,0),0)</f>
        <v>#N/A</v>
      </c>
      <c r="AF45" s="38" t="e">
        <f>HLOOKUP('Сынып Фам'!AF$1,'Пандер ФИО'!$B$2:$AT$50,MATCH(Сыныптар!BC45,'Пандер ФИО'!$B$2:$B$35,0),0)</f>
        <v>#N/A</v>
      </c>
      <c r="AG45" s="38" t="e">
        <f>HLOOKUP('Сынып Фам'!AG$1,'Пандер ФИО'!$B$2:$AT$50,MATCH(Сыныптар!BD45,'Пандер ФИО'!$B$2:$B$35,0),0)</f>
        <v>#N/A</v>
      </c>
      <c r="AH45" s="38"/>
      <c r="AI45" s="38"/>
      <c r="AJ45" s="38"/>
      <c r="AK45" s="38"/>
      <c r="AL45" s="38"/>
      <c r="AM45" s="38"/>
      <c r="AN45" s="38"/>
      <c r="AO45" s="38"/>
      <c r="AP45" s="38"/>
      <c r="AQ45" s="38"/>
    </row>
    <row r="46" spans="1:43" x14ac:dyDescent="0.25">
      <c r="A46" s="5">
        <v>44</v>
      </c>
      <c r="B46" s="5"/>
      <c r="C46" s="5" t="s">
        <v>25</v>
      </c>
      <c r="D46" s="5">
        <v>5</v>
      </c>
      <c r="E46" s="5" t="str">
        <f ca="1">HLOOKUP('Сынып Фам'!E$1,'Пандер ФИО'!$B$2:$AT$50,MATCH(Сыныптар!E46,'Пандер ФИО'!$B$2:$B$35,0),0)</f>
        <v xml:space="preserve"> </v>
      </c>
      <c r="F46" s="13" t="str">
        <f ca="1">HLOOKUP('Сынып Фам'!F$1,'Пандер ФИО'!$B$2:$AT$50,MATCH(Сыныптар!G46,'Пандер ФИО'!$B$2:$B$35,0),0)</f>
        <v xml:space="preserve"> </v>
      </c>
      <c r="G46" s="13" t="str">
        <f ca="1">HLOOKUP('Сынып Фам'!G$1,'Пандер ФИО'!$B$2:$AT$50,MATCH(Сыныптар!I46,'Пандер ФИО'!$B$2:$B$35,0),0)</f>
        <v xml:space="preserve"> </v>
      </c>
      <c r="H46" s="13" t="str">
        <f ca="1">HLOOKUP('Сынып Фам'!H$1,'Пандер ФИО'!$B$2:$AT$50,MATCH(Сыныптар!K46,'Пандер ФИО'!$B$2:$B$35,0),0)</f>
        <v xml:space="preserve"> </v>
      </c>
      <c r="I46" s="13" t="str">
        <f ca="1">HLOOKUP('Сынып Фам'!I$1,'Пандер ФИО'!$B$2:$AT$50,MATCH(Сыныптар!M46,'Пандер ФИО'!$B$2:$B$35,0),0)</f>
        <v xml:space="preserve"> </v>
      </c>
      <c r="J46" s="13" t="str">
        <f ca="1">HLOOKUP('Сынып Фам'!J$1,'Пандер ФИО'!$B$2:$AT$50,MATCH(Сыныптар!O46,'Пандер ФИО'!$B$2:$B$35,0),0)</f>
        <v xml:space="preserve"> </v>
      </c>
      <c r="K46" s="13" t="str">
        <f ca="1">HLOOKUP('Сынып Фам'!K$1,'Пандер ФИО'!$B$2:$AT$50,MATCH(Сыныптар!Q46,'Пандер ФИО'!$B$2:$B$35,0),0)</f>
        <v xml:space="preserve"> </v>
      </c>
      <c r="L46" s="13" t="str">
        <f ca="1">HLOOKUP('Сынып Фам'!L$1,'Пандер ФИО'!$B$2:$AT$50,MATCH(Сыныптар!S46,'Пандер ФИО'!$B$2:$B$35,0),0)</f>
        <v xml:space="preserve"> </v>
      </c>
      <c r="M46" s="13" t="str">
        <f ca="1">HLOOKUP('Сынып Фам'!M$1,'Пандер ФИО'!$B$2:$AT$50,MATCH(Сыныптар!U46,'Пандер ФИО'!$B$2:$B$35,0),0)</f>
        <v xml:space="preserve"> </v>
      </c>
      <c r="N46" s="13" t="str">
        <f ca="1">HLOOKUP('Сынып Фам'!N$1,'Пандер ФИО'!$B$2:$AT$50,MATCH(Сыныптар!W46,'Пандер ФИО'!$B$2:$B$35,0),0)</f>
        <v xml:space="preserve"> </v>
      </c>
      <c r="O46" s="13" t="str">
        <f ca="1">HLOOKUP('Сынып Фам'!O$1,'Пандер ФИО'!$B$2:$AT$50,MATCH(Сыныптар!Y46,'Пандер ФИО'!$B$2:$B$35,0),0)</f>
        <v xml:space="preserve"> </v>
      </c>
      <c r="P46" s="13" t="str">
        <f ca="1">HLOOKUP('Сынып Фам'!P$1,'Пандер ФИО'!$B$2:$AT$50,MATCH(Сыныптар!AA46,'Пандер ФИО'!$B$2:$B$35,0),0)</f>
        <v xml:space="preserve"> </v>
      </c>
      <c r="Q46" s="13" t="str">
        <f ca="1">HLOOKUP('Сынып Фам'!Q$1,'Пандер ФИО'!$B$2:$AT$50,MATCH(Сыныптар!AC46,'Пандер ФИО'!$B$2:$B$35,0),0)</f>
        <v xml:space="preserve"> </v>
      </c>
      <c r="R46" s="13" t="str">
        <f ca="1">HLOOKUP('Сынып Фам'!R$1,'Пандер ФИО'!$B$2:$AT$50,MATCH(Сыныптар!AE46,'Пандер ФИО'!$B$2:$B$35,0),0)</f>
        <v xml:space="preserve"> </v>
      </c>
      <c r="S46" s="13" t="str">
        <f ca="1">HLOOKUP('Сынып Фам'!S$1,'Пандер ФИО'!$B$2:$AT$50,MATCH(Сыныптар!AG46,'Пандер ФИО'!$B$2:$B$35,0),0)</f>
        <v xml:space="preserve"> </v>
      </c>
      <c r="T46" s="13" t="str">
        <f ca="1">HLOOKUP('Сынып Фам'!T$1,'Пандер ФИО'!$B$2:$AT$50,MATCH(Сыныптар!AI46,'Пандер ФИО'!$B$2:$B$35,0),0)</f>
        <v xml:space="preserve"> </v>
      </c>
      <c r="U46" s="13" t="str">
        <f ca="1">HLOOKUP('Сынып Фам'!U$1,'Пандер ФИО'!$B$2:$AT$50,MATCH(Сыныптар!AK46,'Пандер ФИО'!$B$2:$B$35,0),0)</f>
        <v xml:space="preserve"> </v>
      </c>
      <c r="V46" s="13" t="str">
        <f ca="1">HLOOKUP('Сынып Фам'!V$1,'Пандер ФИО'!$B$2:$AT$50,MATCH(Сыныптар!AM46,'Пандер ФИО'!$B$2:$B$35,0),0)</f>
        <v xml:space="preserve"> </v>
      </c>
      <c r="W46" s="13" t="str">
        <f ca="1">HLOOKUP('Сынып Фам'!W$1,'Пандер ФИО'!$B$2:$AT$50,MATCH(Сыныптар!AO46,'Пандер ФИО'!$B$2:$B$35,0),0)</f>
        <v xml:space="preserve"> </v>
      </c>
      <c r="X46" s="13" t="str">
        <f ca="1">HLOOKUP('Сынып Фам'!X$1,'Пандер ФИО'!$B$2:$AT$50,MATCH(Сыныптар!AQ46,'Пандер ФИО'!$B$2:$B$35,0),0)</f>
        <v xml:space="preserve"> </v>
      </c>
      <c r="Y46" s="13" t="str">
        <f ca="1">HLOOKUP('Сынып Фам'!Y$1,'Пандер ФИО'!$B$2:$AT$50,MATCH(Сыныптар!AS46,'Пандер ФИО'!$B$2:$B$35,0),0)</f>
        <v xml:space="preserve"> </v>
      </c>
      <c r="Z46" s="13" t="str">
        <f ca="1">HLOOKUP('Сынып Фам'!Z$1,'Пандер ФИО'!$B$2:$AT$50,MATCH(Сыныптар!AU46,'Пандер ФИО'!$B$2:$B$35,0),0)</f>
        <v xml:space="preserve"> </v>
      </c>
      <c r="AA46" s="13" t="str">
        <f ca="1">HLOOKUP('Сынып Фам'!AA$1,'Пандер ФИО'!$B$2:$AT$50,MATCH(Сыныптар!AW46,'Пандер ФИО'!$B$2:$B$35,0),0)</f>
        <v xml:space="preserve"> </v>
      </c>
      <c r="AB46" s="13" t="str">
        <f ca="1">HLOOKUP('Сынып Фам'!AB$1,'Пандер ФИО'!$B$2:$AT$50,MATCH(Сыныптар!AY46,'Пандер ФИО'!$B$2:$B$35,0),0)</f>
        <v xml:space="preserve"> </v>
      </c>
      <c r="AC46" s="13" t="str">
        <f ca="1">HLOOKUP('Сынып Фам'!AC$1,'Пандер ФИО'!$B$2:$AT$50,MATCH(Сыныптар!BA46,'Пандер ФИО'!$B$2:$B$35,0),0)</f>
        <v xml:space="preserve"> </v>
      </c>
      <c r="AD46" s="13" t="e">
        <f>HLOOKUP('Сынып Фам'!AD$1,'Пандер ФИО'!$B$2:$AT$50,MATCH(Сыныптар!BA46,'Пандер ФИО'!$B$2:$B$35,0),0)</f>
        <v>#N/A</v>
      </c>
      <c r="AE46" s="13" t="e">
        <f ca="1">HLOOKUP('Сынып Фам'!AE$1,'Пандер ФИО'!$B$2:$AT$50,MATCH(Сыныптар!BB46,'Пандер ФИО'!$B$2:$B$35,0),0)</f>
        <v>#N/A</v>
      </c>
      <c r="AF46" s="13" t="e">
        <f>HLOOKUP('Сынып Фам'!AF$1,'Пандер ФИО'!$B$2:$AT$50,MATCH(Сыныптар!BC46,'Пандер ФИО'!$B$2:$B$35,0),0)</f>
        <v>#N/A</v>
      </c>
      <c r="AG46" s="13" t="e">
        <f>HLOOKUP('Сынып Фам'!AG$1,'Пандер ФИО'!$B$2:$AT$50,MATCH(Сыныптар!BD46,'Пандер ФИО'!$B$2:$B$35,0),0)</f>
        <v>#N/A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x14ac:dyDescent="0.25">
      <c r="B47" s="14"/>
      <c r="C47" s="14"/>
      <c r="D47" s="14"/>
      <c r="E47" s="14" t="str">
        <f ca="1">HLOOKUP('Сынып Фам'!E$1,'Пандер ФИО'!$B$2:$AT$50,MATCH(Сыныптар!E47,'Пандер ФИО'!$B$2:$B$35,0),0)</f>
        <v xml:space="preserve"> </v>
      </c>
      <c r="F47" s="38" t="str">
        <f ca="1">HLOOKUP('Сынып Фам'!F$1,'Пандер ФИО'!$B$2:$AT$50,MATCH(Сыныптар!G47,'Пандер ФИО'!$B$2:$B$35,0),0)</f>
        <v xml:space="preserve"> </v>
      </c>
      <c r="G47" s="38" t="str">
        <f ca="1">HLOOKUP('Сынып Фам'!G$1,'Пандер ФИО'!$B$2:$AT$50,MATCH(Сыныптар!I47,'Пандер ФИО'!$B$2:$B$35,0),0)</f>
        <v xml:space="preserve"> </v>
      </c>
      <c r="H47" s="38" t="str">
        <f ca="1">HLOOKUP('Сынып Фам'!H$1,'Пандер ФИО'!$B$2:$AT$50,MATCH(Сыныптар!K47,'Пандер ФИО'!$B$2:$B$35,0),0)</f>
        <v xml:space="preserve"> </v>
      </c>
      <c r="I47" s="38" t="str">
        <f ca="1">HLOOKUP('Сынып Фам'!I$1,'Пандер ФИО'!$B$2:$AT$50,MATCH(Сыныптар!M47,'Пандер ФИО'!$B$2:$B$35,0),0)</f>
        <v xml:space="preserve"> </v>
      </c>
      <c r="J47" s="38" t="str">
        <f ca="1">HLOOKUP('Сынып Фам'!J$1,'Пандер ФИО'!$B$2:$AT$50,MATCH(Сыныптар!O47,'Пандер ФИО'!$B$2:$B$35,0),0)</f>
        <v xml:space="preserve"> </v>
      </c>
      <c r="K47" s="38" t="str">
        <f ca="1">HLOOKUP('Сынып Фам'!K$1,'Пандер ФИО'!$B$2:$AT$50,MATCH(Сыныптар!Q47,'Пандер ФИО'!$B$2:$B$35,0),0)</f>
        <v xml:space="preserve"> </v>
      </c>
      <c r="L47" s="38" t="str">
        <f ca="1">HLOOKUP('Сынып Фам'!L$1,'Пандер ФИО'!$B$2:$AT$50,MATCH(Сыныптар!S47,'Пандер ФИО'!$B$2:$B$35,0),0)</f>
        <v xml:space="preserve"> </v>
      </c>
      <c r="M47" s="38" t="str">
        <f ca="1">HLOOKUP('Сынып Фам'!M$1,'Пандер ФИО'!$B$2:$AT$50,MATCH(Сыныптар!U47,'Пандер ФИО'!$B$2:$B$35,0),0)</f>
        <v xml:space="preserve"> </v>
      </c>
      <c r="N47" s="38" t="str">
        <f ca="1">HLOOKUP('Сынып Фам'!N$1,'Пандер ФИО'!$B$2:$AT$50,MATCH(Сыныптар!W47,'Пандер ФИО'!$B$2:$B$35,0),0)</f>
        <v xml:space="preserve"> </v>
      </c>
      <c r="O47" s="38" t="str">
        <f ca="1">HLOOKUP('Сынып Фам'!O$1,'Пандер ФИО'!$B$2:$AT$50,MATCH(Сыныптар!Y47,'Пандер ФИО'!$B$2:$B$35,0),0)</f>
        <v xml:space="preserve"> </v>
      </c>
      <c r="P47" s="38" t="str">
        <f ca="1">HLOOKUP('Сынып Фам'!P$1,'Пандер ФИО'!$B$2:$AT$50,MATCH(Сыныптар!AA47,'Пандер ФИО'!$B$2:$B$35,0),0)</f>
        <v xml:space="preserve"> </v>
      </c>
      <c r="Q47" s="38" t="str">
        <f ca="1">HLOOKUP('Сынып Фам'!Q$1,'Пандер ФИО'!$B$2:$AT$50,MATCH(Сыныптар!AC47,'Пандер ФИО'!$B$2:$B$35,0),0)</f>
        <v xml:space="preserve"> </v>
      </c>
      <c r="R47" s="38" t="str">
        <f ca="1">HLOOKUP('Сынып Фам'!R$1,'Пандер ФИО'!$B$2:$AT$50,MATCH(Сыныптар!AE47,'Пандер ФИО'!$B$2:$B$35,0),0)</f>
        <v xml:space="preserve"> </v>
      </c>
      <c r="S47" s="38" t="str">
        <f ca="1">HLOOKUP('Сынып Фам'!S$1,'Пандер ФИО'!$B$2:$AT$50,MATCH(Сыныптар!AG47,'Пандер ФИО'!$B$2:$B$35,0),0)</f>
        <v xml:space="preserve"> </v>
      </c>
      <c r="T47" s="38" t="str">
        <f ca="1">HLOOKUP('Сынып Фам'!T$1,'Пандер ФИО'!$B$2:$AT$50,MATCH(Сыныптар!AI47,'Пандер ФИО'!$B$2:$B$35,0),0)</f>
        <v xml:space="preserve"> </v>
      </c>
      <c r="U47" s="38" t="str">
        <f ca="1">HLOOKUP('Сынып Фам'!U$1,'Пандер ФИО'!$B$2:$AT$50,MATCH(Сыныптар!AK47,'Пандер ФИО'!$B$2:$B$35,0),0)</f>
        <v xml:space="preserve"> </v>
      </c>
      <c r="V47" s="38" t="str">
        <f ca="1">HLOOKUP('Сынып Фам'!V$1,'Пандер ФИО'!$B$2:$AT$50,MATCH(Сыныптар!AM47,'Пандер ФИО'!$B$2:$B$35,0),0)</f>
        <v xml:space="preserve"> </v>
      </c>
      <c r="W47" s="38" t="str">
        <f ca="1">HLOOKUP('Сынып Фам'!W$1,'Пандер ФИО'!$B$2:$AT$50,MATCH(Сыныптар!AO47,'Пандер ФИО'!$B$2:$B$35,0),0)</f>
        <v xml:space="preserve"> </v>
      </c>
      <c r="X47" s="38" t="str">
        <f ca="1">HLOOKUP('Сынып Фам'!X$1,'Пандер ФИО'!$B$2:$AT$50,MATCH(Сыныптар!AQ47,'Пандер ФИО'!$B$2:$B$35,0),0)</f>
        <v xml:space="preserve"> </v>
      </c>
      <c r="Y47" s="38" t="str">
        <f ca="1">HLOOKUP('Сынып Фам'!Y$1,'Пандер ФИО'!$B$2:$AT$50,MATCH(Сыныптар!AS47,'Пандер ФИО'!$B$2:$B$35,0),0)</f>
        <v xml:space="preserve"> </v>
      </c>
      <c r="Z47" s="38" t="str">
        <f ca="1">HLOOKUP('Сынып Фам'!Z$1,'Пандер ФИО'!$B$2:$AT$50,MATCH(Сыныптар!AU47,'Пандер ФИО'!$B$2:$B$35,0),0)</f>
        <v xml:space="preserve"> </v>
      </c>
      <c r="AA47" s="38" t="str">
        <f ca="1">HLOOKUP('Сынып Фам'!AA$1,'Пандер ФИО'!$B$2:$AT$50,MATCH(Сыныптар!AW47,'Пандер ФИО'!$B$2:$B$35,0),0)</f>
        <v xml:space="preserve"> </v>
      </c>
      <c r="AB47" s="38" t="str">
        <f ca="1">HLOOKUP('Сынып Фам'!AB$1,'Пандер ФИО'!$B$2:$AT$50,MATCH(Сыныптар!AY47,'Пандер ФИО'!$B$2:$B$35,0),0)</f>
        <v xml:space="preserve"> </v>
      </c>
      <c r="AC47" s="38" t="str">
        <f ca="1">HLOOKUP('Сынып Фам'!AC$1,'Пандер ФИО'!$B$2:$AT$50,MATCH(Сыныптар!BA47,'Пандер ФИО'!$B$2:$B$35,0),0)</f>
        <v xml:space="preserve"> </v>
      </c>
      <c r="AD47" s="38" t="e">
        <f>HLOOKUP('Сынып Фам'!AD$1,'Пандер ФИО'!$B$2:$AT$50,MATCH(Сыныптар!BA47,'Пандер ФИО'!$B$2:$B$35,0),0)</f>
        <v>#N/A</v>
      </c>
      <c r="AE47" s="38" t="e">
        <f ca="1">HLOOKUP('Сынып Фам'!AE$1,'Пандер ФИО'!$B$2:$AT$50,MATCH(Сыныптар!BB47,'Пандер ФИО'!$B$2:$B$35,0),0)</f>
        <v>#N/A</v>
      </c>
      <c r="AF47" s="38" t="e">
        <f>HLOOKUP('Сынып Фам'!AF$1,'Пандер ФИО'!$B$2:$AT$50,MATCH(Сыныптар!BC47,'Пандер ФИО'!$B$2:$B$35,0),0)</f>
        <v>#N/A</v>
      </c>
      <c r="AG47" s="38" t="e">
        <f>HLOOKUP('Сынып Фам'!AG$1,'Пандер ФИО'!$B$2:$AT$50,MATCH(Сыныптар!BD47,'Пандер ФИО'!$B$2:$B$35,0),0)</f>
        <v>#N/A</v>
      </c>
    </row>
    <row r="48" spans="1:43" x14ac:dyDescent="0.25">
      <c r="B48" s="5"/>
      <c r="C48" s="5"/>
      <c r="D48" s="5"/>
      <c r="E48" s="5" t="str">
        <f ca="1">HLOOKUP('Сынып Фам'!E$1,'Пандер ФИО'!$B$2:$AT$50,MATCH(Сыныптар!E48,'Пандер ФИО'!$B$2:$B$35,0),0)</f>
        <v xml:space="preserve"> </v>
      </c>
      <c r="F48" s="13" t="str">
        <f ca="1">HLOOKUP('Сынып Фам'!F$1,'Пандер ФИО'!$B$2:$AT$50,MATCH(Сыныптар!G48,'Пандер ФИО'!$B$2:$B$35,0),0)</f>
        <v xml:space="preserve"> </v>
      </c>
      <c r="G48" s="13" t="str">
        <f ca="1">HLOOKUP('Сынып Фам'!G$1,'Пандер ФИО'!$B$2:$AT$50,MATCH(Сыныптар!I48,'Пандер ФИО'!$B$2:$B$35,0),0)</f>
        <v xml:space="preserve"> </v>
      </c>
      <c r="H48" s="13" t="str">
        <f ca="1">HLOOKUP('Сынып Фам'!H$1,'Пандер ФИО'!$B$2:$AT$50,MATCH(Сыныптар!K48,'Пандер ФИО'!$B$2:$B$35,0),0)</f>
        <v xml:space="preserve"> </v>
      </c>
      <c r="I48" s="13" t="str">
        <f ca="1">HLOOKUP('Сынып Фам'!I$1,'Пандер ФИО'!$B$2:$AT$50,MATCH(Сыныптар!M48,'Пандер ФИО'!$B$2:$B$35,0),0)</f>
        <v xml:space="preserve"> </v>
      </c>
      <c r="J48" s="13" t="str">
        <f ca="1">HLOOKUP('Сынып Фам'!J$1,'Пандер ФИО'!$B$2:$AT$50,MATCH(Сыныптар!O48,'Пандер ФИО'!$B$2:$B$35,0),0)</f>
        <v xml:space="preserve"> </v>
      </c>
      <c r="K48" s="13" t="str">
        <f ca="1">HLOOKUP('Сынып Фам'!K$1,'Пандер ФИО'!$B$2:$AT$50,MATCH(Сыныптар!Q48,'Пандер ФИО'!$B$2:$B$35,0),0)</f>
        <v xml:space="preserve"> </v>
      </c>
      <c r="L48" s="13" t="str">
        <f ca="1">HLOOKUP('Сынып Фам'!L$1,'Пандер ФИО'!$B$2:$AT$50,MATCH(Сыныптар!S48,'Пандер ФИО'!$B$2:$B$35,0),0)</f>
        <v xml:space="preserve"> </v>
      </c>
      <c r="M48" s="13" t="str">
        <f ca="1">HLOOKUP('Сынып Фам'!M$1,'Пандер ФИО'!$B$2:$AT$50,MATCH(Сыныптар!U48,'Пандер ФИО'!$B$2:$B$35,0),0)</f>
        <v xml:space="preserve"> </v>
      </c>
      <c r="N48" s="13" t="str">
        <f ca="1">HLOOKUP('Сынып Фам'!N$1,'Пандер ФИО'!$B$2:$AT$50,MATCH(Сыныптар!W48,'Пандер ФИО'!$B$2:$B$35,0),0)</f>
        <v xml:space="preserve"> </v>
      </c>
      <c r="O48" s="13" t="str">
        <f ca="1">HLOOKUP('Сынып Фам'!O$1,'Пандер ФИО'!$B$2:$AT$50,MATCH(Сыныптар!Y48,'Пандер ФИО'!$B$2:$B$35,0),0)</f>
        <v xml:space="preserve"> </v>
      </c>
      <c r="P48" s="13" t="str">
        <f ca="1">HLOOKUP('Сынып Фам'!P$1,'Пандер ФИО'!$B$2:$AT$50,MATCH(Сыныптар!AA48,'Пандер ФИО'!$B$2:$B$35,0),0)</f>
        <v xml:space="preserve"> </v>
      </c>
      <c r="Q48" s="13" t="str">
        <f ca="1">HLOOKUP('Сынып Фам'!Q$1,'Пандер ФИО'!$B$2:$AT$50,MATCH(Сыныптар!AC48,'Пандер ФИО'!$B$2:$B$35,0),0)</f>
        <v xml:space="preserve"> </v>
      </c>
      <c r="R48" s="13" t="str">
        <f ca="1">HLOOKUP('Сынып Фам'!R$1,'Пандер ФИО'!$B$2:$AT$50,MATCH(Сыныптар!AE48,'Пандер ФИО'!$B$2:$B$35,0),0)</f>
        <v xml:space="preserve"> </v>
      </c>
      <c r="S48" s="13" t="str">
        <f ca="1">HLOOKUP('Сынып Фам'!S$1,'Пандер ФИО'!$B$2:$AT$50,MATCH(Сыныптар!AG48,'Пандер ФИО'!$B$2:$B$35,0),0)</f>
        <v xml:space="preserve"> </v>
      </c>
      <c r="T48" s="13" t="str">
        <f ca="1">HLOOKUP('Сынып Фам'!T$1,'Пандер ФИО'!$B$2:$AT$50,MATCH(Сыныптар!AI48,'Пандер ФИО'!$B$2:$B$35,0),0)</f>
        <v xml:space="preserve"> </v>
      </c>
      <c r="U48" s="13" t="str">
        <f ca="1">HLOOKUP('Сынып Фам'!U$1,'Пандер ФИО'!$B$2:$AT$50,MATCH(Сыныптар!AK48,'Пандер ФИО'!$B$2:$B$35,0),0)</f>
        <v xml:space="preserve"> </v>
      </c>
      <c r="V48" s="13" t="str">
        <f ca="1">HLOOKUP('Сынып Фам'!V$1,'Пандер ФИО'!$B$2:$AT$50,MATCH(Сыныптар!AM48,'Пандер ФИО'!$B$2:$B$35,0),0)</f>
        <v xml:space="preserve"> </v>
      </c>
      <c r="W48" s="13" t="str">
        <f ca="1">HLOOKUP('Сынып Фам'!W$1,'Пандер ФИО'!$B$2:$AT$50,MATCH(Сыныптар!AO48,'Пандер ФИО'!$B$2:$B$35,0),0)</f>
        <v xml:space="preserve"> </v>
      </c>
      <c r="X48" s="13" t="str">
        <f ca="1">HLOOKUP('Сынып Фам'!X$1,'Пандер ФИО'!$B$2:$AT$50,MATCH(Сыныптар!AQ48,'Пандер ФИО'!$B$2:$B$35,0),0)</f>
        <v xml:space="preserve"> </v>
      </c>
      <c r="Y48" s="13" t="str">
        <f ca="1">HLOOKUP('Сынып Фам'!Y$1,'Пандер ФИО'!$B$2:$AT$50,MATCH(Сыныптар!AS48,'Пандер ФИО'!$B$2:$B$35,0),0)</f>
        <v xml:space="preserve"> </v>
      </c>
      <c r="Z48" s="13" t="str">
        <f ca="1">HLOOKUP('Сынып Фам'!Z$1,'Пандер ФИО'!$B$2:$AT$50,MATCH(Сыныптар!AU48,'Пандер ФИО'!$B$2:$B$35,0),0)</f>
        <v xml:space="preserve"> </v>
      </c>
      <c r="AA48" s="13" t="str">
        <f ca="1">HLOOKUP('Сынып Фам'!AA$1,'Пандер ФИО'!$B$2:$AT$50,MATCH(Сыныптар!AW48,'Пандер ФИО'!$B$2:$B$35,0),0)</f>
        <v xml:space="preserve"> </v>
      </c>
      <c r="AB48" s="13" t="str">
        <f ca="1">HLOOKUP('Сынып Фам'!AB$1,'Пандер ФИО'!$B$2:$AT$50,MATCH(Сыныптар!AY48,'Пандер ФИО'!$B$2:$B$35,0),0)</f>
        <v xml:space="preserve"> </v>
      </c>
      <c r="AC48" s="13" t="str">
        <f ca="1">HLOOKUP('Сынып Фам'!AC$1,'Пандер ФИО'!$B$2:$AT$50,MATCH(Сыныптар!BA48,'Пандер ФИО'!$B$2:$B$35,0),0)</f>
        <v xml:space="preserve"> </v>
      </c>
      <c r="AD48" s="13" t="e">
        <f>HLOOKUP('Сынып Фам'!AD$1,'Пандер ФИО'!$B$2:$AT$50,MATCH(Сыныптар!BA48,'Пандер ФИО'!$B$2:$B$35,0),0)</f>
        <v>#N/A</v>
      </c>
      <c r="AE48" s="13" t="e">
        <f ca="1">HLOOKUP('Сынып Фам'!AE$1,'Пандер ФИО'!$B$2:$AT$50,MATCH(Сыныптар!BB48,'Пандер ФИО'!$B$2:$B$35,0),0)</f>
        <v>#N/A</v>
      </c>
      <c r="AF48" s="13" t="e">
        <f>HLOOKUP('Сынып Фам'!AF$1,'Пандер ФИО'!$B$2:$AT$50,MATCH(Сыныптар!BC48,'Пандер ФИО'!$B$2:$B$35,0),0)</f>
        <v>#N/A</v>
      </c>
      <c r="AG48" s="13" t="e">
        <f>HLOOKUP('Сынып Фам'!AG$1,'Пандер ФИО'!$B$2:$AT$50,MATCH(Сыныптар!BD48,'Пандер ФИО'!$B$2:$B$35,0),0)</f>
        <v>#N/A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2:43" x14ac:dyDescent="0.25">
      <c r="B49" s="14"/>
      <c r="C49" s="14"/>
      <c r="D49" s="14"/>
      <c r="E49" s="14" t="str">
        <f ca="1">HLOOKUP('Сынып Фам'!E$1,'Пандер ФИО'!$B$2:$AT$50,MATCH(Сыныптар!E49,'Пандер ФИО'!$B$2:$B$35,0),0)</f>
        <v xml:space="preserve"> </v>
      </c>
      <c r="F49" s="38" t="str">
        <f ca="1">HLOOKUP('Сынып Фам'!F$1,'Пандер ФИО'!$B$2:$AT$50,MATCH(Сыныптар!G49,'Пандер ФИО'!$B$2:$B$35,0),0)</f>
        <v xml:space="preserve"> </v>
      </c>
      <c r="G49" s="38" t="str">
        <f ca="1">HLOOKUP('Сынып Фам'!G$1,'Пандер ФИО'!$B$2:$AT$50,MATCH(Сыныптар!I49,'Пандер ФИО'!$B$2:$B$35,0),0)</f>
        <v xml:space="preserve"> </v>
      </c>
      <c r="H49" s="38" t="str">
        <f ca="1">HLOOKUP('Сынып Фам'!H$1,'Пандер ФИО'!$B$2:$AT$50,MATCH(Сыныптар!K49,'Пандер ФИО'!$B$2:$B$35,0),0)</f>
        <v xml:space="preserve"> </v>
      </c>
      <c r="I49" s="38" t="str">
        <f ca="1">HLOOKUP('Сынып Фам'!I$1,'Пандер ФИО'!$B$2:$AT$50,MATCH(Сыныптар!M49,'Пандер ФИО'!$B$2:$B$35,0),0)</f>
        <v xml:space="preserve"> </v>
      </c>
      <c r="J49" s="38" t="str">
        <f ca="1">HLOOKUP('Сынып Фам'!J$1,'Пандер ФИО'!$B$2:$AT$50,MATCH(Сыныптар!O49,'Пандер ФИО'!$B$2:$B$35,0),0)</f>
        <v xml:space="preserve"> </v>
      </c>
      <c r="K49" s="38" t="str">
        <f ca="1">HLOOKUP('Сынып Фам'!K$1,'Пандер ФИО'!$B$2:$AT$50,MATCH(Сыныптар!Q49,'Пандер ФИО'!$B$2:$B$35,0),0)</f>
        <v xml:space="preserve"> </v>
      </c>
      <c r="L49" s="38" t="str">
        <f ca="1">HLOOKUP('Сынып Фам'!L$1,'Пандер ФИО'!$B$2:$AT$50,MATCH(Сыныптар!S49,'Пандер ФИО'!$B$2:$B$35,0),0)</f>
        <v xml:space="preserve"> </v>
      </c>
      <c r="M49" s="38" t="str">
        <f ca="1">HLOOKUP('Сынып Фам'!M$1,'Пандер ФИО'!$B$2:$AT$50,MATCH(Сыныптар!U49,'Пандер ФИО'!$B$2:$B$35,0),0)</f>
        <v xml:space="preserve"> </v>
      </c>
      <c r="N49" s="38" t="str">
        <f ca="1">HLOOKUP('Сынып Фам'!N$1,'Пандер ФИО'!$B$2:$AT$50,MATCH(Сыныптар!W49,'Пандер ФИО'!$B$2:$B$35,0),0)</f>
        <v xml:space="preserve"> </v>
      </c>
      <c r="O49" s="38" t="str">
        <f ca="1">HLOOKUP('Сынып Фам'!O$1,'Пандер ФИО'!$B$2:$AT$50,MATCH(Сыныптар!Y49,'Пандер ФИО'!$B$2:$B$35,0),0)</f>
        <v xml:space="preserve"> </v>
      </c>
      <c r="P49" s="38" t="str">
        <f ca="1">HLOOKUP('Сынып Фам'!P$1,'Пандер ФИО'!$B$2:$AT$50,MATCH(Сыныптар!AA49,'Пандер ФИО'!$B$2:$B$35,0),0)</f>
        <v xml:space="preserve"> </v>
      </c>
      <c r="Q49" s="38" t="str">
        <f ca="1">HLOOKUP('Сынып Фам'!Q$1,'Пандер ФИО'!$B$2:$AT$50,MATCH(Сыныптар!AC49,'Пандер ФИО'!$B$2:$B$35,0),0)</f>
        <v xml:space="preserve"> </v>
      </c>
      <c r="R49" s="38" t="str">
        <f ca="1">HLOOKUP('Сынып Фам'!R$1,'Пандер ФИО'!$B$2:$AT$50,MATCH(Сыныптар!AE49,'Пандер ФИО'!$B$2:$B$35,0),0)</f>
        <v xml:space="preserve"> </v>
      </c>
      <c r="S49" s="38" t="str">
        <f ca="1">HLOOKUP('Сынып Фам'!S$1,'Пандер ФИО'!$B$2:$AT$50,MATCH(Сыныптар!AG49,'Пандер ФИО'!$B$2:$B$35,0),0)</f>
        <v xml:space="preserve"> </v>
      </c>
      <c r="T49" s="38" t="str">
        <f ca="1">HLOOKUP('Сынып Фам'!T$1,'Пандер ФИО'!$B$2:$AT$50,MATCH(Сыныптар!AI49,'Пандер ФИО'!$B$2:$B$35,0),0)</f>
        <v xml:space="preserve"> </v>
      </c>
      <c r="U49" s="38" t="str">
        <f ca="1">HLOOKUP('Сынып Фам'!U$1,'Пандер ФИО'!$B$2:$AT$50,MATCH(Сыныптар!AK49,'Пандер ФИО'!$B$2:$B$35,0),0)</f>
        <v xml:space="preserve"> </v>
      </c>
      <c r="V49" s="38" t="str">
        <f ca="1">HLOOKUP('Сынып Фам'!V$1,'Пандер ФИО'!$B$2:$AT$50,MATCH(Сыныптар!AM49,'Пандер ФИО'!$B$2:$B$35,0),0)</f>
        <v xml:space="preserve"> </v>
      </c>
      <c r="W49" s="38" t="str">
        <f ca="1">HLOOKUP('Сынып Фам'!W$1,'Пандер ФИО'!$B$2:$AT$50,MATCH(Сыныптар!AO49,'Пандер ФИО'!$B$2:$B$35,0),0)</f>
        <v xml:space="preserve"> </v>
      </c>
      <c r="X49" s="38" t="str">
        <f ca="1">HLOOKUP('Сынып Фам'!X$1,'Пандер ФИО'!$B$2:$AT$50,MATCH(Сыныптар!AQ49,'Пандер ФИО'!$B$2:$B$35,0),0)</f>
        <v xml:space="preserve"> </v>
      </c>
      <c r="Y49" s="38" t="str">
        <f ca="1">HLOOKUP('Сынып Фам'!Y$1,'Пандер ФИО'!$B$2:$AT$50,MATCH(Сыныптар!AS49,'Пандер ФИО'!$B$2:$B$35,0),0)</f>
        <v xml:space="preserve"> </v>
      </c>
      <c r="Z49" s="38" t="str">
        <f ca="1">HLOOKUP('Сынып Фам'!Z$1,'Пандер ФИО'!$B$2:$AT$50,MATCH(Сыныптар!AU49,'Пандер ФИО'!$B$2:$B$35,0),0)</f>
        <v xml:space="preserve"> </v>
      </c>
      <c r="AA49" s="38" t="str">
        <f ca="1">HLOOKUP('Сынып Фам'!AA$1,'Пандер ФИО'!$B$2:$AT$50,MATCH(Сыныптар!AW49,'Пандер ФИО'!$B$2:$B$35,0),0)</f>
        <v xml:space="preserve"> </v>
      </c>
      <c r="AB49" s="38" t="str">
        <f ca="1">HLOOKUP('Сынып Фам'!AB$1,'Пандер ФИО'!$B$2:$AT$50,MATCH(Сыныптар!AY49,'Пандер ФИО'!$B$2:$B$35,0),0)</f>
        <v xml:space="preserve"> </v>
      </c>
      <c r="AC49" s="38" t="str">
        <f ca="1">HLOOKUP('Сынып Фам'!AC$1,'Пандер ФИО'!$B$2:$AT$50,MATCH(Сыныптар!BA49,'Пандер ФИО'!$B$2:$B$35,0),0)</f>
        <v xml:space="preserve"> </v>
      </c>
      <c r="AD49" s="38" t="e">
        <f>HLOOKUP('Сынып Фам'!AD$1,'Пандер ФИО'!$B$2:$AT$50,MATCH(Сыныптар!BA49,'Пандер ФИО'!$B$2:$B$35,0),0)</f>
        <v>#N/A</v>
      </c>
      <c r="AE49" s="38" t="e">
        <f ca="1">HLOOKUP('Сынып Фам'!AE$1,'Пандер ФИО'!$B$2:$AT$50,MATCH(Сыныптар!BB49,'Пандер ФИО'!$B$2:$B$35,0),0)</f>
        <v>#N/A</v>
      </c>
      <c r="AF49" s="38" t="e">
        <f>HLOOKUP('Сынып Фам'!AF$1,'Пандер ФИО'!$B$2:$AT$50,MATCH(Сыныптар!BC49,'Пандер ФИО'!$B$2:$B$35,0),0)</f>
        <v>#N/A</v>
      </c>
      <c r="AG49" s="38" t="e">
        <f>HLOOKUP('Сынып Фам'!AG$1,'Пандер ФИО'!$B$2:$AT$50,MATCH(Сыныптар!BD49,'Пандер ФИО'!$B$2:$B$35,0),0)</f>
        <v>#N/A</v>
      </c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2:43" x14ac:dyDescent="0.25">
      <c r="B50" s="5"/>
      <c r="C50" s="5"/>
      <c r="D50" s="5"/>
      <c r="E50" s="5" t="str">
        <f ca="1">HLOOKUP('Сынып Фам'!E$1,'Пандер ФИО'!$B$2:$AT$50,MATCH(Сыныптар!E50,'Пандер ФИО'!$B$2:$B$35,0),0)</f>
        <v xml:space="preserve"> </v>
      </c>
      <c r="F50" s="13" t="str">
        <f ca="1">HLOOKUP('Сынып Фам'!F$1,'Пандер ФИО'!$B$2:$AT$50,MATCH(Сыныптар!G50,'Пандер ФИО'!$B$2:$B$35,0),0)</f>
        <v xml:space="preserve"> </v>
      </c>
      <c r="G50" s="13" t="str">
        <f ca="1">HLOOKUP('Сынып Фам'!G$1,'Пандер ФИО'!$B$2:$AT$50,MATCH(Сыныптар!I50,'Пандер ФИО'!$B$2:$B$35,0),0)</f>
        <v xml:space="preserve"> </v>
      </c>
      <c r="H50" s="13" t="str">
        <f ca="1">HLOOKUP('Сынып Фам'!H$1,'Пандер ФИО'!$B$2:$AT$50,MATCH(Сыныптар!K50,'Пандер ФИО'!$B$2:$B$35,0),0)</f>
        <v xml:space="preserve"> </v>
      </c>
      <c r="I50" s="13" t="str">
        <f ca="1">HLOOKUP('Сынып Фам'!I$1,'Пандер ФИО'!$B$2:$AT$50,MATCH(Сыныптар!M50,'Пандер ФИО'!$B$2:$B$35,0),0)</f>
        <v xml:space="preserve"> </v>
      </c>
      <c r="J50" s="13" t="str">
        <f ca="1">HLOOKUP('Сынып Фам'!J$1,'Пандер ФИО'!$B$2:$AT$50,MATCH(Сыныптар!O50,'Пандер ФИО'!$B$2:$B$35,0),0)</f>
        <v xml:space="preserve"> </v>
      </c>
      <c r="K50" s="13" t="str">
        <f ca="1">HLOOKUP('Сынып Фам'!K$1,'Пандер ФИО'!$B$2:$AT$50,MATCH(Сыныптар!Q50,'Пандер ФИО'!$B$2:$B$35,0),0)</f>
        <v xml:space="preserve"> </v>
      </c>
      <c r="L50" s="13" t="str">
        <f ca="1">HLOOKUP('Сынып Фам'!L$1,'Пандер ФИО'!$B$2:$AT$50,MATCH(Сыныптар!S50,'Пандер ФИО'!$B$2:$B$35,0),0)</f>
        <v xml:space="preserve"> </v>
      </c>
      <c r="M50" s="13" t="str">
        <f ca="1">HLOOKUP('Сынып Фам'!M$1,'Пандер ФИО'!$B$2:$AT$50,MATCH(Сыныптар!U50,'Пандер ФИО'!$B$2:$B$35,0),0)</f>
        <v xml:space="preserve"> </v>
      </c>
      <c r="N50" s="13" t="str">
        <f ca="1">HLOOKUP('Сынып Фам'!N$1,'Пандер ФИО'!$B$2:$AT$50,MATCH(Сыныптар!W50,'Пандер ФИО'!$B$2:$B$35,0),0)</f>
        <v xml:space="preserve"> </v>
      </c>
      <c r="O50" s="13" t="str">
        <f ca="1">HLOOKUP('Сынып Фам'!O$1,'Пандер ФИО'!$B$2:$AT$50,MATCH(Сыныптар!Y50,'Пандер ФИО'!$B$2:$B$35,0),0)</f>
        <v xml:space="preserve"> </v>
      </c>
      <c r="P50" s="13" t="str">
        <f ca="1">HLOOKUP('Сынып Фам'!P$1,'Пандер ФИО'!$B$2:$AT$50,MATCH(Сыныптар!AA50,'Пандер ФИО'!$B$2:$B$35,0),0)</f>
        <v xml:space="preserve"> </v>
      </c>
      <c r="Q50" s="13" t="str">
        <f ca="1">HLOOKUP('Сынып Фам'!Q$1,'Пандер ФИО'!$B$2:$AT$50,MATCH(Сыныптар!AC50,'Пандер ФИО'!$B$2:$B$35,0),0)</f>
        <v xml:space="preserve"> </v>
      </c>
      <c r="R50" s="13" t="str">
        <f ca="1">HLOOKUP('Сынып Фам'!R$1,'Пандер ФИО'!$B$2:$AT$50,MATCH(Сыныптар!AE50,'Пандер ФИО'!$B$2:$B$35,0),0)</f>
        <v xml:space="preserve"> </v>
      </c>
      <c r="S50" s="13" t="str">
        <f ca="1">HLOOKUP('Сынып Фам'!S$1,'Пандер ФИО'!$B$2:$AT$50,MATCH(Сыныптар!AG50,'Пандер ФИО'!$B$2:$B$35,0),0)</f>
        <v xml:space="preserve"> </v>
      </c>
      <c r="T50" s="13" t="str">
        <f ca="1">HLOOKUP('Сынып Фам'!T$1,'Пандер ФИО'!$B$2:$AT$50,MATCH(Сыныптар!AI50,'Пандер ФИО'!$B$2:$B$35,0),0)</f>
        <v xml:space="preserve"> </v>
      </c>
      <c r="U50" s="13" t="str">
        <f ca="1">HLOOKUP('Сынып Фам'!U$1,'Пандер ФИО'!$B$2:$AT$50,MATCH(Сыныптар!AK50,'Пандер ФИО'!$B$2:$B$35,0),0)</f>
        <v xml:space="preserve"> </v>
      </c>
      <c r="V50" s="13" t="str">
        <f ca="1">HLOOKUP('Сынып Фам'!V$1,'Пандер ФИО'!$B$2:$AT$50,MATCH(Сыныптар!AM50,'Пандер ФИО'!$B$2:$B$35,0),0)</f>
        <v xml:space="preserve"> </v>
      </c>
      <c r="W50" s="13" t="str">
        <f ca="1">HLOOKUP('Сынып Фам'!W$1,'Пандер ФИО'!$B$2:$AT$50,MATCH(Сыныптар!AO50,'Пандер ФИО'!$B$2:$B$35,0),0)</f>
        <v xml:space="preserve"> </v>
      </c>
      <c r="X50" s="13" t="str">
        <f ca="1">HLOOKUP('Сынып Фам'!X$1,'Пандер ФИО'!$B$2:$AT$50,MATCH(Сыныптар!AQ50,'Пандер ФИО'!$B$2:$B$35,0),0)</f>
        <v xml:space="preserve"> </v>
      </c>
      <c r="Y50" s="13" t="str">
        <f ca="1">HLOOKUP('Сынып Фам'!Y$1,'Пандер ФИО'!$B$2:$AT$50,MATCH(Сыныптар!AS50,'Пандер ФИО'!$B$2:$B$35,0),0)</f>
        <v xml:space="preserve"> </v>
      </c>
      <c r="Z50" s="13" t="str">
        <f ca="1">HLOOKUP('Сынып Фам'!Z$1,'Пандер ФИО'!$B$2:$AT$50,MATCH(Сыныптар!AU50,'Пандер ФИО'!$B$2:$B$35,0),0)</f>
        <v xml:space="preserve"> </v>
      </c>
      <c r="AA50" s="13" t="str">
        <f ca="1">HLOOKUP('Сынып Фам'!AA$1,'Пандер ФИО'!$B$2:$AT$50,MATCH(Сыныптар!AW50,'Пандер ФИО'!$B$2:$B$35,0),0)</f>
        <v xml:space="preserve"> </v>
      </c>
      <c r="AB50" s="13" t="str">
        <f ca="1">HLOOKUP('Сынып Фам'!AB$1,'Пандер ФИО'!$B$2:$AT$50,MATCH(Сыныптар!AY50,'Пандер ФИО'!$B$2:$B$35,0),0)</f>
        <v xml:space="preserve"> </v>
      </c>
      <c r="AC50" s="13" t="str">
        <f ca="1">HLOOKUP('Сынып Фам'!AC$1,'Пандер ФИО'!$B$2:$AT$50,MATCH(Сыныптар!BA50,'Пандер ФИО'!$B$2:$B$35,0),0)</f>
        <v xml:space="preserve"> </v>
      </c>
      <c r="AD50" s="13" t="e">
        <f>HLOOKUP('Сынып Фам'!AD$1,'Пандер ФИО'!$B$2:$AT$50,MATCH(Сыныптар!BA50,'Пандер ФИО'!$B$2:$B$35,0),0)</f>
        <v>#N/A</v>
      </c>
      <c r="AE50" s="13" t="e">
        <f ca="1">HLOOKUP('Сынып Фам'!AE$1,'Пандер ФИО'!$B$2:$AT$50,MATCH(Сыныптар!BB50,'Пандер ФИО'!$B$2:$B$35,0),0)</f>
        <v>#N/A</v>
      </c>
      <c r="AF50" s="13" t="e">
        <f>HLOOKUP('Сынып Фам'!AF$1,'Пандер ФИО'!$B$2:$AT$50,MATCH(Сыныптар!BC50,'Пандер ФИО'!$B$2:$B$35,0),0)</f>
        <v>#N/A</v>
      </c>
      <c r="AG50" s="13" t="e">
        <f>HLOOKUP('Сынып Фам'!AG$1,'Пандер ФИО'!$B$2:$AT$50,MATCH(Сыныптар!BD50,'Пандер ФИО'!$B$2:$B$35,0),0)</f>
        <v>#N/A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2:43" x14ac:dyDescent="0.25"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</sheetData>
  <sheetProtection sheet="1" objects="1" scenarios="1" formatCells="0" formatColumns="0" formatRows="0" insertColumns="0" insertRows="0" deleteColumns="0" deleteRows="0" sort="0" autoFilter="0" pivotTables="0"/>
  <conditionalFormatting sqref="D45:D46 D43:E44 D4:Y42 Z4:AA50 D2:AA3 AC3:AQ3 AC2:AG3 AB2:AB50 AD4:AQ22 AD6:AG42 AC4:AC50">
    <cfRule type="containsErrors" dxfId="6" priority="9">
      <formula>ISERROR(D2)</formula>
    </cfRule>
  </conditionalFormatting>
  <conditionalFormatting sqref="F43:Y50 AD48:AF50 AD43:AG47">
    <cfRule type="containsErrors" dxfId="5" priority="3">
      <formula>ISERROR(F43)</formula>
    </cfRule>
  </conditionalFormatting>
  <conditionalFormatting sqref="AG48:AQ51">
    <cfRule type="containsErrors" dxfId="4" priority="1">
      <formula>ISERROR(AG48)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JK52"/>
  <sheetViews>
    <sheetView topLeftCell="X1" zoomScale="80" zoomScaleNormal="80" workbookViewId="0">
      <pane ySplit="1" topLeftCell="A22" activePane="bottomLeft" state="frozen"/>
      <selection pane="bottomLeft" activeCell="Q43" sqref="Q43"/>
    </sheetView>
  </sheetViews>
  <sheetFormatPr defaultRowHeight="15" x14ac:dyDescent="0.25"/>
  <cols>
    <col min="1" max="1" width="0" hidden="1" customWidth="1"/>
    <col min="3" max="3" width="11.140625" customWidth="1"/>
    <col min="4" max="4" width="4.5703125" style="87" customWidth="1"/>
    <col min="5" max="56" width="3" customWidth="1"/>
    <col min="57" max="57" width="3.7109375" customWidth="1"/>
    <col min="58" max="66" width="3.28515625" customWidth="1"/>
    <col min="67" max="67" width="2.85546875" customWidth="1"/>
    <col min="68" max="74" width="2.85546875" style="11" customWidth="1"/>
  </cols>
  <sheetData>
    <row r="1" spans="1:271" ht="90" thickBot="1" x14ac:dyDescent="0.3">
      <c r="A1" s="11"/>
      <c r="B1" s="39" t="s">
        <v>16</v>
      </c>
      <c r="C1" s="39" t="s">
        <v>17</v>
      </c>
      <c r="D1" s="85" t="s">
        <v>18</v>
      </c>
      <c r="E1" s="41" t="str">
        <f ca="1">Мугалимдер!E1</f>
        <v>Кисметов Б</v>
      </c>
      <c r="F1" s="41" t="str">
        <f ca="1">Мугалимдер!F1</f>
        <v>Тілекқабыл Б.</v>
      </c>
      <c r="G1" s="41" t="str">
        <f ca="1">Мугалимдер!G1</f>
        <v>Каюпова Ж</v>
      </c>
      <c r="H1" s="41" t="str">
        <f ca="1">Мугалимдер!H1</f>
        <v>Куншыгарова К.</v>
      </c>
      <c r="I1" s="41" t="str">
        <f ca="1">Мугалимдер!I1</f>
        <v>Мутигуллина Г.</v>
      </c>
      <c r="J1" s="41" t="str">
        <f ca="1">Мугалимдер!J1</f>
        <v>Жанәділова м.</v>
      </c>
      <c r="K1" s="41" t="str">
        <f ca="1">Мугалимдер!K1</f>
        <v>Қисметова Ш.</v>
      </c>
      <c r="L1" s="41" t="str">
        <f ca="1">Мугалимдер!L1</f>
        <v>Ележанова Ж.</v>
      </c>
      <c r="M1" s="41" t="str">
        <f ca="1">Мугалимдер!M1</f>
        <v>Куанова К.</v>
      </c>
      <c r="N1" s="41" t="str">
        <f ca="1">Мугалимдер!N1</f>
        <v>Агашина Д.</v>
      </c>
      <c r="O1" s="41" t="str">
        <f ca="1">Мугалимдер!O1</f>
        <v>Тулепбаева К.</v>
      </c>
      <c r="P1" s="41" t="str">
        <f ca="1">Мугалимдер!P1</f>
        <v>Шунгулова Н.</v>
      </c>
      <c r="Q1" s="41" t="str">
        <f ca="1">Мугалимдер!Q1</f>
        <v>Амирова Р.</v>
      </c>
      <c r="R1" s="41" t="str">
        <f ca="1">Мугалимдер!R1</f>
        <v>Бупежанова Ш.</v>
      </c>
      <c r="S1" s="41" t="str">
        <f ca="1">Мугалимдер!S1</f>
        <v>Нимат А.</v>
      </c>
      <c r="T1" s="41" t="str">
        <f ca="1">Мугалимдер!T1</f>
        <v>Нарешова А.</v>
      </c>
      <c r="U1" s="41" t="str">
        <f ca="1">Мугалимдер!U1</f>
        <v>Шамешова Г.</v>
      </c>
      <c r="V1" s="41" t="str">
        <f ca="1">Мугалимдер!V1</f>
        <v>Канатова А.</v>
      </c>
      <c r="W1" s="41" t="str">
        <f ca="1">Мугалимдер!W1</f>
        <v>Дарханова А.</v>
      </c>
      <c r="X1" s="41" t="str">
        <f ca="1">Мугалимдер!X1</f>
        <v>Есентаева Н.</v>
      </c>
      <c r="Y1" s="41" t="str">
        <f ca="1">Мугалимдер!Y1</f>
        <v>Кусаинова С.</v>
      </c>
      <c r="Z1" s="41" t="str">
        <f ca="1">Мугалимдер!Z1</f>
        <v>Кунашева Г.</v>
      </c>
      <c r="AA1" s="41" t="str">
        <f ca="1">Мугалимдер!AA1</f>
        <v>Кадиркулова Г.</v>
      </c>
      <c r="AB1" s="41" t="str">
        <f ca="1">Мугалимдер!AB1</f>
        <v>Бисенғали Г.</v>
      </c>
      <c r="AC1" s="41" t="str">
        <f ca="1">Мугалимдер!AC1</f>
        <v>Жумашова З.</v>
      </c>
      <c r="AD1" s="41" t="str">
        <f ca="1">Мугалимдер!AD1</f>
        <v>Махамбетова Г.</v>
      </c>
      <c r="AE1" s="41" t="str">
        <f ca="1">Мугалимдер!AE1</f>
        <v>Тапанова А.</v>
      </c>
      <c r="AF1" s="41" t="str">
        <f ca="1">Мугалимдер!AF1</f>
        <v>Сарсемалиева Р.</v>
      </c>
      <c r="AG1" s="41" t="str">
        <f ca="1">Мугалимдер!AG1</f>
        <v>Ерболатова Б.</v>
      </c>
      <c r="AH1" s="41" t="str">
        <f ca="1">Мугалимдер!AH1</f>
        <v>Суюншалиева Ш.</v>
      </c>
      <c r="AI1" s="41" t="str">
        <f ca="1">Мугалимдер!AI1</f>
        <v>Жалгасова А.</v>
      </c>
      <c r="AJ1" s="41" t="str">
        <f ca="1">Мугалимдер!AJ1</f>
        <v>Муканалиева Г.</v>
      </c>
      <c r="AK1" s="41" t="str">
        <f ca="1">Мугалимдер!AK1</f>
        <v>Искакова А.</v>
      </c>
      <c r="AL1" s="41" t="str">
        <f ca="1">Мугалимдер!AL1</f>
        <v>Телеубаева А.</v>
      </c>
      <c r="AM1" s="41" t="str">
        <f ca="1">Мугалимдер!AM1</f>
        <v>Әбілқайырова Э.</v>
      </c>
      <c r="AN1" s="41" t="str">
        <f ca="1">Мугалимдер!AN1</f>
        <v>Муканова Р.</v>
      </c>
      <c r="AO1" s="41" t="str">
        <f ca="1">Мугалимдер!AO1</f>
        <v>Кузембаева Г.</v>
      </c>
      <c r="AP1" s="41" t="str">
        <f ca="1">Мугалимдер!AP1</f>
        <v>Тусіпқалиева Г.</v>
      </c>
      <c r="AQ1" s="41" t="str">
        <f ca="1">Мугалимдер!AQ1</f>
        <v>Құбайдолла Ж.</v>
      </c>
      <c r="AR1" s="41" t="str">
        <f ca="1">Мугалимдер!AR1</f>
        <v>Аргинбаева М</v>
      </c>
      <c r="AS1" s="41" t="str">
        <f ca="1">Мугалимдер!AS1</f>
        <v>Утеева М.</v>
      </c>
      <c r="AT1" s="41" t="str">
        <f ca="1">Мугалимдер!AT1</f>
        <v>Кенжеева А.</v>
      </c>
      <c r="AU1" s="41" t="str">
        <f ca="1">Мугалимдер!AU1</f>
        <v>Мухамбетова Н.</v>
      </c>
      <c r="AV1" s="41" t="str">
        <f ca="1">Мугалимдер!AV1</f>
        <v>Елеусинова Г.</v>
      </c>
      <c r="AW1" s="41" t="str">
        <f ca="1">Мугалимдер!AW1</f>
        <v>Утепова Т.</v>
      </c>
      <c r="AX1" s="41" t="str">
        <f ca="1">Мугалимдер!AX1</f>
        <v>Дюсекенова Н.</v>
      </c>
      <c r="AY1" s="41" t="str">
        <f ca="1">Мугалимдер!AY1</f>
        <v>Хасанова С.</v>
      </c>
      <c r="AZ1" s="41" t="str">
        <f ca="1">Мугалимдер!AZ1</f>
        <v>Дощанова А</v>
      </c>
      <c r="BA1" s="41" t="str">
        <f ca="1">Мугалимдер!BA1</f>
        <v>Избасарова А.</v>
      </c>
      <c r="BB1" s="41" t="str">
        <f ca="1">Мугалимдер!BB1</f>
        <v>Жексембаев с.</v>
      </c>
      <c r="BC1" s="41" t="str">
        <f ca="1">Мугалимдер!BC1</f>
        <v>Унайбаева А.</v>
      </c>
      <c r="BD1" s="41" t="str">
        <f ca="1">Мугалимдер!BD1</f>
        <v>Садауов Қ</v>
      </c>
      <c r="BE1" s="41" t="str">
        <f ca="1">Мугалимдер!BE1</f>
        <v>Мұхтар Ш.</v>
      </c>
      <c r="BF1" s="41" t="str">
        <f ca="1">Мугалимдер!BF1</f>
        <v>Ниетқалиев Н.</v>
      </c>
      <c r="BG1" s="41" t="str">
        <f ca="1">Мугалимдер!BG1</f>
        <v>Тлеумуханов А.</v>
      </c>
      <c r="BH1" s="41" t="str">
        <f ca="1">Мугалимдер!BH1</f>
        <v>Айтмуханов А.</v>
      </c>
      <c r="BI1" s="41" t="str">
        <f ca="1">Мугалимдер!BI1</f>
        <v>Амиров Н.</v>
      </c>
      <c r="BJ1" s="41" t="str">
        <f ca="1">Мугалимдер!BJ1</f>
        <v>Қойшыбаева М</v>
      </c>
      <c r="BK1" s="41" t="str">
        <f ca="1">Мугалимдер!BK1</f>
        <v>Кәрімова А.</v>
      </c>
      <c r="BL1" s="41" t="str">
        <f ca="1">Мугалимдер!BL1</f>
        <v>Куншыгарова Н</v>
      </c>
      <c r="BM1" s="41" t="str">
        <f ca="1">Мугалимдер!BM1</f>
        <v>Мухамбетжанов</v>
      </c>
      <c r="BN1" s="41" t="str">
        <f ca="1">Мугалимдер!BN1</f>
        <v>Ханатов А.</v>
      </c>
      <c r="BO1" s="41" t="str">
        <f ca="1">Мугалимдер!BO1</f>
        <v>Амирова А.</v>
      </c>
      <c r="BP1" s="41" t="str">
        <f ca="1">Мугалимдер!BP1</f>
        <v xml:space="preserve">Камалова </v>
      </c>
      <c r="BQ1" s="41" t="str">
        <f ca="1">Мугалимдер!BQ1</f>
        <v>Аты жоқ</v>
      </c>
      <c r="BR1" s="41" t="str">
        <f ca="1">Мугалимдер!BR1</f>
        <v>Жұматай Б</v>
      </c>
      <c r="BS1" s="41" t="str">
        <f ca="1">Мугалимдер!BS1</f>
        <v>Досанов М</v>
      </c>
      <c r="BT1" s="41" t="str">
        <f ca="1">Мугалимдер!BT1</f>
        <v>Куншыгарова К.</v>
      </c>
      <c r="BU1" s="41" t="str">
        <f ca="1">Мугалимдер!BU1</f>
        <v>Тілекқабыл Б.</v>
      </c>
      <c r="BV1" s="41">
        <f ca="1">Мугалимдер!BV1</f>
        <v>0</v>
      </c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</row>
    <row r="2" spans="1:271" ht="15.75" thickTop="1" x14ac:dyDescent="0.25">
      <c r="A2" s="1">
        <v>1</v>
      </c>
      <c r="B2" s="1" t="s">
        <v>19</v>
      </c>
      <c r="C2" s="1" t="s">
        <v>20</v>
      </c>
      <c r="D2" s="86">
        <v>1</v>
      </c>
      <c r="E2" s="15">
        <f ca="1">COUNTIF('Сынып Фам'!$E2:$AQ2,CONCATENATE("*",E$1,"*"))</f>
        <v>0</v>
      </c>
      <c r="F2" s="15">
        <f ca="1">COUNTIF('Сынып Фам'!$E2:$AQ2,CONCATENATE("*",F$1,"*"))</f>
        <v>0</v>
      </c>
      <c r="G2" s="15">
        <f ca="1">COUNTIF('Сынып Фам'!$E2:$AQ2,CONCATENATE("*",G$1,"*"))</f>
        <v>0</v>
      </c>
      <c r="H2" s="15">
        <f ca="1">COUNTIF('Сынып Фам'!$E2:$AQ2,CONCATENATE("*",H$1,"*"))</f>
        <v>0</v>
      </c>
      <c r="I2" s="15">
        <f ca="1">COUNTIF('Сынып Фам'!$E2:$AQ2,CONCATENATE("*",I$1,"*"))</f>
        <v>0</v>
      </c>
      <c r="J2" s="15">
        <f ca="1">COUNTIF('Сынып Фам'!$E2:$AQ2,CONCATENATE("*",J$1,"*"))</f>
        <v>0</v>
      </c>
      <c r="K2" s="15">
        <f ca="1">COUNTIF('Сынып Фам'!$E2:$AQ2,CONCATENATE("*",K$1,"*"))</f>
        <v>0</v>
      </c>
      <c r="L2" s="15">
        <f ca="1">COUNTIF('Сынып Фам'!$E2:$AQ2,CONCATENATE("*",L$1,"*"))</f>
        <v>0</v>
      </c>
      <c r="M2" s="15">
        <f ca="1">COUNTIF('Сынып Фам'!$E2:$AQ2,CONCATENATE("*",M$1,"*"))</f>
        <v>0</v>
      </c>
      <c r="N2" s="15">
        <f ca="1">COUNTIF('Сынып Фам'!$E2:$AQ2,CONCATENATE("*",N$1,"*"))</f>
        <v>0</v>
      </c>
      <c r="O2" s="15">
        <f ca="1">COUNTIF('Сынып Фам'!$E2:$AQ2,CONCATENATE("*",O$1,"*"))</f>
        <v>0</v>
      </c>
      <c r="P2" s="15">
        <f ca="1">COUNTIF('Сынып Фам'!$E2:$AQ2,CONCATENATE("*",P$1,"*"))</f>
        <v>0</v>
      </c>
      <c r="Q2" s="15">
        <f ca="1">COUNTIF('Сынып Фам'!$E2:$AQ2,CONCATENATE("*",Q$1,"*"))</f>
        <v>0</v>
      </c>
      <c r="R2" s="15">
        <f ca="1">COUNTIF('Сынып Фам'!$E2:$AQ2,CONCATENATE("*",R$1,"*"))</f>
        <v>0</v>
      </c>
      <c r="S2" s="15">
        <f ca="1">COUNTIF('Сынып Фам'!$E2:$AQ2,CONCATENATE("*",S$1,"*"))</f>
        <v>0</v>
      </c>
      <c r="T2" s="15">
        <f ca="1">COUNTIF('Сынып Фам'!$E2:$AQ2,CONCATENATE("*",T$1,"*"))</f>
        <v>0</v>
      </c>
      <c r="U2" s="15">
        <f ca="1">COUNTIF('Сынып Фам'!$E2:$AQ2,CONCATENATE("*",U$1,"*"))</f>
        <v>0</v>
      </c>
      <c r="V2" s="15">
        <f ca="1">COUNTIF('Сынып Фам'!$E2:$AQ2,CONCATENATE("*",V$1,"*"))</f>
        <v>0</v>
      </c>
      <c r="W2" s="15">
        <f ca="1">COUNTIF('Сынып Фам'!$E2:$AQ2,CONCATENATE("*",W$1,"*"))</f>
        <v>0</v>
      </c>
      <c r="X2" s="15">
        <f ca="1">COUNTIF('Сынып Фам'!$E2:$AQ2,CONCATENATE("*",X$1,"*"))</f>
        <v>0</v>
      </c>
      <c r="Y2" s="15">
        <f ca="1">COUNTIF('Сынып Фам'!$E2:$AQ2,CONCATENATE("*",Y$1,"*"))</f>
        <v>0</v>
      </c>
      <c r="Z2" s="15">
        <f ca="1">COUNTIF('Сынып Фам'!$E2:$AQ2,CONCATENATE("*",Z$1,"*"))</f>
        <v>0</v>
      </c>
      <c r="AA2" s="15">
        <f ca="1">COUNTIF('Сынып Фам'!$E2:$AQ2,CONCATENATE("*",AA$1,"*"))</f>
        <v>0</v>
      </c>
      <c r="AB2" s="15">
        <f ca="1">COUNTIF('Сынып Фам'!$E2:$AQ2,CONCATENATE("*",AB$1,"*"))</f>
        <v>0</v>
      </c>
      <c r="AC2" s="15">
        <f ca="1">COUNTIF('Сынып Фам'!$E2:$AQ2,CONCATENATE("*",AC$1,"*"))</f>
        <v>0</v>
      </c>
      <c r="AD2" s="15">
        <f ca="1">COUNTIF('Сынып Фам'!$E2:$AQ2,CONCATENATE("*",AD$1,"*"))</f>
        <v>0</v>
      </c>
      <c r="AE2" s="15">
        <f ca="1">COUNTIF('Сынып Фам'!$E2:$AQ2,CONCATENATE("*",AE$1,"*"))</f>
        <v>0</v>
      </c>
      <c r="AF2" s="15">
        <f ca="1">COUNTIF('Сынып Фам'!$E2:$AQ2,CONCATENATE("*",AF$1,"*"))</f>
        <v>0</v>
      </c>
      <c r="AG2" s="15">
        <f ca="1">COUNTIF('Сынып Фам'!$E2:$AQ2,CONCATENATE("*",AG$1,"*"))</f>
        <v>0</v>
      </c>
      <c r="AH2" s="15">
        <f ca="1">COUNTIF('Сынып Фам'!$E2:$AQ2,CONCATENATE("*",AH$1,"*"))</f>
        <v>0</v>
      </c>
      <c r="AI2" s="15">
        <f ca="1">COUNTIF('Сынып Фам'!$E2:$AQ2,CONCATENATE("*",AI$1,"*"))</f>
        <v>0</v>
      </c>
      <c r="AJ2" s="15">
        <f ca="1">COUNTIF('Сынып Фам'!$E2:$AQ2,CONCATENATE("*",AJ$1,"*"))</f>
        <v>0</v>
      </c>
      <c r="AK2" s="15">
        <f ca="1">COUNTIF('Сынып Фам'!$E2:$AQ2,CONCATENATE("*",AK$1,"*"))</f>
        <v>0</v>
      </c>
      <c r="AL2" s="15">
        <f ca="1">COUNTIF('Сынып Фам'!$E2:$AQ2,CONCATENATE("*",AL$1,"*"))</f>
        <v>0</v>
      </c>
      <c r="AM2" s="15">
        <f ca="1">COUNTIF('Сынып Фам'!$E2:$AQ2,CONCATENATE("*",AM$1,"*"))</f>
        <v>0</v>
      </c>
      <c r="AN2" s="15">
        <f ca="1">COUNTIF('Сынып Фам'!$E2:$AQ2,CONCATENATE("*",AN$1,"*"))</f>
        <v>0</v>
      </c>
      <c r="AO2" s="15">
        <f ca="1">COUNTIF('Сынып Фам'!$E2:$AQ2,CONCATENATE("*",AO$1,"*"))</f>
        <v>0</v>
      </c>
      <c r="AP2" s="15">
        <f ca="1">COUNTIF('Сынып Фам'!$E2:$AQ2,CONCATENATE("*",AP$1,"*"))</f>
        <v>0</v>
      </c>
      <c r="AQ2" s="15">
        <f ca="1">COUNTIF('Сынып Фам'!$E2:$AQ2,CONCATENATE("*",AQ$1,"*"))</f>
        <v>0</v>
      </c>
      <c r="AR2" s="15">
        <f ca="1">COUNTIF('Сынып Фам'!$E2:$AQ2,CONCATENATE("*",AR$1,"*"))</f>
        <v>0</v>
      </c>
      <c r="AS2" s="15">
        <f ca="1">COUNTIF('Сынып Фам'!$E2:$AQ2,CONCATENATE("*",AS$1,"*"))</f>
        <v>0</v>
      </c>
      <c r="AT2" s="15">
        <f ca="1">COUNTIF('Сынып Фам'!$E2:$AQ2,CONCATENATE("*",AT$1,"*"))</f>
        <v>0</v>
      </c>
      <c r="AU2" s="15">
        <f ca="1">COUNTIF('Сынып Фам'!$E2:$AQ2,CONCATENATE("*",AU$1,"*"))</f>
        <v>0</v>
      </c>
      <c r="AV2" s="15">
        <f ca="1">COUNTIF('Сынып Фам'!$E2:$AQ2,CONCATENATE("*",AV$1,"*"))</f>
        <v>0</v>
      </c>
      <c r="AW2" s="15">
        <f ca="1">COUNTIF('Сынып Фам'!$E2:$AQ2,CONCATENATE("*",AW$1,"*"))</f>
        <v>0</v>
      </c>
      <c r="AX2" s="15">
        <f ca="1">COUNTIF('Сынып Фам'!$E2:$AQ2,CONCATENATE("*",AX$1,"*"))</f>
        <v>0</v>
      </c>
      <c r="AY2" s="15">
        <f ca="1">COUNTIF('Сынып Фам'!$E2:$AQ2,CONCATENATE("*",AY$1,"*"))</f>
        <v>0</v>
      </c>
      <c r="AZ2" s="15">
        <f ca="1">COUNTIF('Сынып Фам'!$E2:$AQ2,CONCATENATE("*",AZ$1,"*"))</f>
        <v>0</v>
      </c>
      <c r="BA2" s="15">
        <f ca="1">COUNTIF('Сынып Фам'!$E2:$AQ2,CONCATENATE("*",BA$1,"*"))</f>
        <v>0</v>
      </c>
      <c r="BB2" s="15">
        <f ca="1">COUNTIF('Сынып Фам'!$E2:$AQ2,CONCATENATE("*",BB$1,"*"))</f>
        <v>0</v>
      </c>
      <c r="BC2" s="15">
        <f ca="1">COUNTIF('Сынып Фам'!$E2:$AQ2,CONCATENATE("*",BC$1,"*"))</f>
        <v>0</v>
      </c>
      <c r="BD2" s="15">
        <f ca="1">COUNTIF('Сынып Фам'!$E2:$AQ2,CONCATENATE("*",BD$1,"*"))</f>
        <v>0</v>
      </c>
      <c r="BE2" s="15">
        <f ca="1">COUNTIF('Сынып Фам'!$E2:$AQ2,CONCATENATE("*",BE$1,"*"))</f>
        <v>0</v>
      </c>
      <c r="BF2" s="15">
        <f ca="1">COUNTIF('Сынып Фам'!$E2:$AQ2,CONCATENATE("*",BF$1,"*"))</f>
        <v>0</v>
      </c>
      <c r="BG2" s="15">
        <f ca="1">COUNTIF('Сынып Фам'!$E2:$AQ2,CONCATENATE("*",BG$1,"*"))</f>
        <v>0</v>
      </c>
      <c r="BH2" s="15">
        <f ca="1">COUNTIF('Сынып Фам'!$E2:$AQ2,CONCATENATE("*",BH$1,"*"))</f>
        <v>0</v>
      </c>
      <c r="BI2" s="15">
        <f ca="1">COUNTIF('Сынып Фам'!$E2:$AQ2,CONCATENATE("*",BI$1,"*"))</f>
        <v>0</v>
      </c>
      <c r="BJ2" s="15">
        <f ca="1">COUNTIF('Сынып Фам'!$E2:$AQ2,CONCATENATE("*",BJ$1,"*"))</f>
        <v>0</v>
      </c>
      <c r="BK2" s="15">
        <f ca="1">COUNTIF('Сынып Фам'!$E2:$AQ2,CONCATENATE("*",BK$1,"*"))</f>
        <v>0</v>
      </c>
      <c r="BL2" s="15">
        <f ca="1">COUNTIF('Сынып Фам'!$E2:$AQ2,CONCATENATE("*",BL$1,"*"))</f>
        <v>0</v>
      </c>
      <c r="BM2" s="15">
        <f ca="1">COUNTIF('Сынып Фам'!$E2:$AQ2,CONCATENATE("*",BM$1,"*"))</f>
        <v>0</v>
      </c>
      <c r="BN2" s="15">
        <f ca="1">COUNTIF('Сынып Фам'!$E2:$AQ2,CONCATENATE("*",BN$1,"*"))</f>
        <v>0</v>
      </c>
      <c r="BO2" s="15">
        <f ca="1">COUNTIF('Сынып Фам'!$E2:$AQ2,CONCATENATE("*",BO$1,"*"))</f>
        <v>0</v>
      </c>
      <c r="BP2" s="15">
        <f ca="1">COUNTIF('Сынып Фам'!$E2:$AQ2,CONCATENATE("*",BP$1,"*"))</f>
        <v>0</v>
      </c>
      <c r="BQ2" s="15">
        <f ca="1">COUNTIF('Сынып Фам'!$E2:$AQ2,CONCATENATE("*",BQ$1,"*"))</f>
        <v>0</v>
      </c>
      <c r="BR2" s="15">
        <f ca="1">COUNTIF('Сынып Фам'!$E2:$AQ2,CONCATENATE("*",BR$1,"*"))</f>
        <v>0</v>
      </c>
      <c r="BS2" s="15">
        <f ca="1">COUNTIF('Сынып Фам'!$E2:$AQ2,CONCATENATE("*",BS$1,"*"))</f>
        <v>0</v>
      </c>
      <c r="BT2" s="15">
        <f ca="1">COUNTIF('Сынып Фам'!$E2:$AQ2,CONCATENATE("*",BT$1,"*"))</f>
        <v>0</v>
      </c>
      <c r="BU2" s="15">
        <f ca="1">COUNTIF('Сынып Фам'!$E2:$AQ2,CONCATENATE("*",BU$1,"*"))</f>
        <v>0</v>
      </c>
      <c r="BV2" s="15">
        <f ca="1">COUNTIF('Сынып Фам'!$E2:$AQ2,CONCATENATE("*",BV$1,"*"))</f>
        <v>0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</row>
    <row r="3" spans="1:271" x14ac:dyDescent="0.25">
      <c r="A3" s="11">
        <v>2</v>
      </c>
      <c r="B3" s="11"/>
      <c r="C3" s="11" t="s">
        <v>22</v>
      </c>
      <c r="D3" s="87">
        <v>2</v>
      </c>
      <c r="E3" s="12">
        <f ca="1">COUNTIF('Сынып Фам'!$E3:$AQ3,CONCATENATE("*",E$1,"*"))</f>
        <v>0</v>
      </c>
      <c r="F3" s="12">
        <f ca="1">COUNTIF('Сынып Фам'!$E3:$AQ3,CONCATENATE("*",F$1,"*"))</f>
        <v>0</v>
      </c>
      <c r="G3" s="12">
        <f ca="1">COUNTIF('Сынып Фам'!$E3:$AQ3,CONCATENATE("*",G$1,"*"))</f>
        <v>0</v>
      </c>
      <c r="H3" s="12">
        <f ca="1">COUNTIF('Сынып Фам'!$E3:$AQ3,CONCATENATE("*",H$1,"*"))</f>
        <v>0</v>
      </c>
      <c r="I3" s="12">
        <f ca="1">COUNTIF('Сынып Фам'!$E3:$AQ3,CONCATENATE("*",I$1,"*"))</f>
        <v>0</v>
      </c>
      <c r="J3" s="12">
        <f ca="1">COUNTIF('Сынып Фам'!$E3:$AQ3,CONCATENATE("*",J$1,"*"))</f>
        <v>0</v>
      </c>
      <c r="K3" s="12">
        <f ca="1">COUNTIF('Сынып Фам'!$E3:$AQ3,CONCATENATE("*",K$1,"*"))</f>
        <v>0</v>
      </c>
      <c r="L3" s="12">
        <f ca="1">COUNTIF('Сынып Фам'!$E3:$AQ3,CONCATENATE("*",L$1,"*"))</f>
        <v>0</v>
      </c>
      <c r="M3" s="12">
        <f ca="1">COUNTIF('Сынып Фам'!$E3:$AQ3,CONCATENATE("*",M$1,"*"))</f>
        <v>0</v>
      </c>
      <c r="N3" s="12">
        <f ca="1">COUNTIF('Сынып Фам'!$E3:$AQ3,CONCATENATE("*",N$1,"*"))</f>
        <v>0</v>
      </c>
      <c r="O3" s="12">
        <f ca="1">COUNTIF('Сынып Фам'!$E3:$AQ3,CONCATENATE("*",O$1,"*"))</f>
        <v>0</v>
      </c>
      <c r="P3" s="12">
        <f ca="1">COUNTIF('Сынып Фам'!$E3:$AQ3,CONCATENATE("*",P$1,"*"))</f>
        <v>0</v>
      </c>
      <c r="Q3" s="12">
        <f ca="1">COUNTIF('Сынып Фам'!$E3:$AQ3,CONCATENATE("*",Q$1,"*"))</f>
        <v>0</v>
      </c>
      <c r="R3" s="12">
        <f ca="1">COUNTIF('Сынып Фам'!$E3:$AQ3,CONCATENATE("*",R$1,"*"))</f>
        <v>0</v>
      </c>
      <c r="S3" s="12">
        <f ca="1">COUNTIF('Сынып Фам'!$E3:$AQ3,CONCATENATE("*",S$1,"*"))</f>
        <v>0</v>
      </c>
      <c r="T3" s="12">
        <f ca="1">COUNTIF('Сынып Фам'!$E3:$AQ3,CONCATENATE("*",T$1,"*"))</f>
        <v>0</v>
      </c>
      <c r="U3" s="12">
        <f ca="1">COUNTIF('Сынып Фам'!$E3:$AQ3,CONCATENATE("*",U$1,"*"))</f>
        <v>0</v>
      </c>
      <c r="V3" s="12">
        <f ca="1">COUNTIF('Сынып Фам'!$E3:$AQ3,CONCATENATE("*",V$1,"*"))</f>
        <v>0</v>
      </c>
      <c r="W3" s="12">
        <f ca="1">COUNTIF('Сынып Фам'!$E3:$AQ3,CONCATENATE("*",W$1,"*"))</f>
        <v>0</v>
      </c>
      <c r="X3" s="12">
        <f ca="1">COUNTIF('Сынып Фам'!$E3:$AQ3,CONCATENATE("*",X$1,"*"))</f>
        <v>0</v>
      </c>
      <c r="Y3" s="12">
        <f ca="1">COUNTIF('Сынып Фам'!$E3:$AQ3,CONCATENATE("*",Y$1,"*"))</f>
        <v>0</v>
      </c>
      <c r="Z3" s="12">
        <f ca="1">COUNTIF('Сынып Фам'!$E3:$AQ3,CONCATENATE("*",Z$1,"*"))</f>
        <v>0</v>
      </c>
      <c r="AA3" s="12">
        <f ca="1">COUNTIF('Сынып Фам'!$E3:$AQ3,CONCATENATE("*",AA$1,"*"))</f>
        <v>0</v>
      </c>
      <c r="AB3" s="12">
        <f ca="1">COUNTIF('Сынып Фам'!$E3:$AQ3,CONCATENATE("*",AB$1,"*"))</f>
        <v>0</v>
      </c>
      <c r="AC3" s="12">
        <f ca="1">COUNTIF('Сынып Фам'!$E3:$AQ3,CONCATENATE("*",AC$1,"*"))</f>
        <v>0</v>
      </c>
      <c r="AD3" s="12">
        <f ca="1">COUNTIF('Сынып Фам'!$E3:$AQ3,CONCATENATE("*",AD$1,"*"))</f>
        <v>0</v>
      </c>
      <c r="AE3" s="12">
        <f ca="1">COUNTIF('Сынып Фам'!$E3:$AQ3,CONCATENATE("*",AE$1,"*"))</f>
        <v>0</v>
      </c>
      <c r="AF3" s="12">
        <f ca="1">COUNTIF('Сынып Фам'!$E3:$AQ3,CONCATENATE("*",AF$1,"*"))</f>
        <v>0</v>
      </c>
      <c r="AG3" s="12">
        <f ca="1">COUNTIF('Сынып Фам'!$E3:$AQ3,CONCATENATE("*",AG$1,"*"))</f>
        <v>0</v>
      </c>
      <c r="AH3" s="12">
        <f ca="1">COUNTIF('Сынып Фам'!$E3:$AQ3,CONCATENATE("*",AH$1,"*"))</f>
        <v>0</v>
      </c>
      <c r="AI3" s="12">
        <f ca="1">COUNTIF('Сынып Фам'!$E3:$AQ3,CONCATENATE("*",AI$1,"*"))</f>
        <v>0</v>
      </c>
      <c r="AJ3" s="12">
        <f ca="1">COUNTIF('Сынып Фам'!$E3:$AQ3,CONCATENATE("*",AJ$1,"*"))</f>
        <v>0</v>
      </c>
      <c r="AK3" s="12">
        <f ca="1">COUNTIF('Сынып Фам'!$E3:$AQ3,CONCATENATE("*",AK$1,"*"))</f>
        <v>0</v>
      </c>
      <c r="AL3" s="12">
        <f ca="1">COUNTIF('Сынып Фам'!$E3:$AQ3,CONCATENATE("*",AL$1,"*"))</f>
        <v>0</v>
      </c>
      <c r="AM3" s="12">
        <f ca="1">COUNTIF('Сынып Фам'!$E3:$AQ3,CONCATENATE("*",AM$1,"*"))</f>
        <v>0</v>
      </c>
      <c r="AN3" s="12">
        <f ca="1">COUNTIF('Сынып Фам'!$E3:$AQ3,CONCATENATE("*",AN$1,"*"))</f>
        <v>0</v>
      </c>
      <c r="AO3" s="12">
        <f ca="1">COUNTIF('Сынып Фам'!$E3:$AQ3,CONCATENATE("*",AO$1,"*"))</f>
        <v>0</v>
      </c>
      <c r="AP3" s="12">
        <f ca="1">COUNTIF('Сынып Фам'!$E3:$AQ3,CONCATENATE("*",AP$1,"*"))</f>
        <v>0</v>
      </c>
      <c r="AQ3" s="12">
        <f ca="1">COUNTIF('Сынып Фам'!$E3:$AQ3,CONCATENATE("*",AQ$1,"*"))</f>
        <v>0</v>
      </c>
      <c r="AR3" s="12">
        <f ca="1">COUNTIF('Сынып Фам'!$E3:$AQ3,CONCATENATE("*",AR$1,"*"))</f>
        <v>0</v>
      </c>
      <c r="AS3" s="12">
        <f ca="1">COUNTIF('Сынып Фам'!$E3:$AQ3,CONCATENATE("*",AS$1,"*"))</f>
        <v>0</v>
      </c>
      <c r="AT3" s="12">
        <f ca="1">COUNTIF('Сынып Фам'!$E3:$AQ3,CONCATENATE("*",AT$1,"*"))</f>
        <v>0</v>
      </c>
      <c r="AU3" s="12">
        <f ca="1">COUNTIF('Сынып Фам'!$E3:$AQ3,CONCATENATE("*",AU$1,"*"))</f>
        <v>0</v>
      </c>
      <c r="AV3" s="12">
        <f ca="1">COUNTIF('Сынып Фам'!$E3:$AQ3,CONCATENATE("*",AV$1,"*"))</f>
        <v>0</v>
      </c>
      <c r="AW3" s="12">
        <f ca="1">COUNTIF('Сынып Фам'!$E3:$AQ3,CONCATENATE("*",AW$1,"*"))</f>
        <v>0</v>
      </c>
      <c r="AX3" s="12">
        <f ca="1">COUNTIF('Сынып Фам'!$E3:$AQ3,CONCATENATE("*",AX$1,"*"))</f>
        <v>0</v>
      </c>
      <c r="AY3" s="12">
        <f ca="1">COUNTIF('Сынып Фам'!$E3:$AQ3,CONCATENATE("*",AY$1,"*"))</f>
        <v>0</v>
      </c>
      <c r="AZ3" s="12">
        <f ca="1">COUNTIF('Сынып Фам'!$E3:$AQ3,CONCATENATE("*",AZ$1,"*"))</f>
        <v>0</v>
      </c>
      <c r="BA3" s="12">
        <f ca="1">COUNTIF('Сынып Фам'!$E3:$AQ3,CONCATENATE("*",BA$1,"*"))</f>
        <v>0</v>
      </c>
      <c r="BB3" s="12">
        <f ca="1">COUNTIF('Сынып Фам'!$E3:$AQ3,CONCATENATE("*",BB$1,"*"))</f>
        <v>0</v>
      </c>
      <c r="BC3" s="12">
        <f ca="1">COUNTIF('Сынып Фам'!$E3:$AQ3,CONCATENATE("*",BC$1,"*"))</f>
        <v>0</v>
      </c>
      <c r="BD3" s="12">
        <f ca="1">COUNTIF('Сынып Фам'!$E3:$AQ3,CONCATENATE("*",BD$1,"*"))</f>
        <v>0</v>
      </c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</row>
    <row r="4" spans="1:271" x14ac:dyDescent="0.25">
      <c r="A4" s="1">
        <v>3</v>
      </c>
      <c r="B4" s="11"/>
      <c r="C4" s="1" t="s">
        <v>23</v>
      </c>
      <c r="D4" s="86">
        <v>3</v>
      </c>
      <c r="E4" s="15">
        <f ca="1">COUNTIF('Сынып Фам'!$E4:$AQ4,CONCATENATE("*",E$1,"*"))</f>
        <v>0</v>
      </c>
      <c r="F4" s="15">
        <f ca="1">COUNTIF('Сынып Фам'!$E4:$AQ4,CONCATENATE("*",F$1,"*"))</f>
        <v>0</v>
      </c>
      <c r="G4" s="15">
        <f ca="1">COUNTIF('Сынып Фам'!$E4:$AQ4,CONCATENATE("*",G$1,"*"))</f>
        <v>0</v>
      </c>
      <c r="H4" s="15">
        <f ca="1">COUNTIF('Сынып Фам'!$E4:$AQ4,CONCATENATE("*",H$1,"*"))</f>
        <v>0</v>
      </c>
      <c r="I4" s="15">
        <f ca="1">COUNTIF('Сынып Фам'!$E4:$AQ4,CONCATENATE("*",I$1,"*"))</f>
        <v>0</v>
      </c>
      <c r="J4" s="15">
        <f ca="1">COUNTIF('Сынып Фам'!$E4:$AQ4,CONCATENATE("*",J$1,"*"))</f>
        <v>0</v>
      </c>
      <c r="K4" s="15">
        <f ca="1">COUNTIF('Сынып Фам'!$E4:$AQ4,CONCATENATE("*",K$1,"*"))</f>
        <v>0</v>
      </c>
      <c r="L4" s="15">
        <f ca="1">COUNTIF('Сынып Фам'!$E4:$AQ4,CONCATENATE("*",L$1,"*"))</f>
        <v>0</v>
      </c>
      <c r="M4" s="15">
        <f ca="1">COUNTIF('Сынып Фам'!$E4:$AQ4,CONCATENATE("*",M$1,"*"))</f>
        <v>0</v>
      </c>
      <c r="N4" s="15">
        <f ca="1">COUNTIF('Сынып Фам'!$E4:$AQ4,CONCATENATE("*",N$1,"*"))</f>
        <v>0</v>
      </c>
      <c r="O4" s="15">
        <f ca="1">COUNTIF('Сынып Фам'!$E4:$AQ4,CONCATENATE("*",O$1,"*"))</f>
        <v>0</v>
      </c>
      <c r="P4" s="15">
        <f ca="1">COUNTIF('Сынып Фам'!$E4:$AQ4,CONCATENATE("*",P$1,"*"))</f>
        <v>0</v>
      </c>
      <c r="Q4" s="15">
        <f ca="1">COUNTIF('Сынып Фам'!$E4:$AQ4,CONCATENATE("*",Q$1,"*"))</f>
        <v>0</v>
      </c>
      <c r="R4" s="15">
        <f ca="1">COUNTIF('Сынып Фам'!$E4:$AQ4,CONCATENATE("*",R$1,"*"))</f>
        <v>0</v>
      </c>
      <c r="S4" s="15">
        <f ca="1">COUNTIF('Сынып Фам'!$E4:$AQ4,CONCATENATE("*",S$1,"*"))</f>
        <v>0</v>
      </c>
      <c r="T4" s="15">
        <f ca="1">COUNTIF('Сынып Фам'!$E4:$AQ4,CONCATENATE("*",T$1,"*"))</f>
        <v>0</v>
      </c>
      <c r="U4" s="15">
        <f ca="1">COUNTIF('Сынып Фам'!$E4:$AQ4,CONCATENATE("*",U$1,"*"))</f>
        <v>0</v>
      </c>
      <c r="V4" s="15">
        <f ca="1">COUNTIF('Сынып Фам'!$E4:$AQ4,CONCATENATE("*",V$1,"*"))</f>
        <v>0</v>
      </c>
      <c r="W4" s="15">
        <f ca="1">COUNTIF('Сынып Фам'!$E4:$AQ4,CONCATENATE("*",W$1,"*"))</f>
        <v>0</v>
      </c>
      <c r="X4" s="15">
        <f ca="1">COUNTIF('Сынып Фам'!$E4:$AQ4,CONCATENATE("*",X$1,"*"))</f>
        <v>0</v>
      </c>
      <c r="Y4" s="15">
        <f ca="1">COUNTIF('Сынып Фам'!$E4:$AQ4,CONCATENATE("*",Y$1,"*"))</f>
        <v>0</v>
      </c>
      <c r="Z4" s="15">
        <f ca="1">COUNTIF('Сынып Фам'!$E4:$AQ4,CONCATENATE("*",Z$1,"*"))</f>
        <v>0</v>
      </c>
      <c r="AA4" s="15">
        <f ca="1">COUNTIF('Сынып Фам'!$E4:$AQ4,CONCATENATE("*",AA$1,"*"))</f>
        <v>0</v>
      </c>
      <c r="AB4" s="15">
        <f ca="1">COUNTIF('Сынып Фам'!$E4:$AQ4,CONCATENATE("*",AB$1,"*"))</f>
        <v>0</v>
      </c>
      <c r="AC4" s="15">
        <f ca="1">COUNTIF('Сынып Фам'!$E4:$AQ4,CONCATENATE("*",AC$1,"*"))</f>
        <v>0</v>
      </c>
      <c r="AD4" s="15">
        <f ca="1">COUNTIF('Сынып Фам'!$E4:$AQ4,CONCATENATE("*",AD$1,"*"))</f>
        <v>0</v>
      </c>
      <c r="AE4" s="15">
        <f ca="1">COUNTIF('Сынып Фам'!$E4:$AQ4,CONCATENATE("*",AE$1,"*"))</f>
        <v>0</v>
      </c>
      <c r="AF4" s="15">
        <f ca="1">COUNTIF('Сынып Фам'!$E4:$AQ4,CONCATENATE("*",AF$1,"*"))</f>
        <v>0</v>
      </c>
      <c r="AG4" s="15">
        <f ca="1">COUNTIF('Сынып Фам'!$E4:$AQ4,CONCATENATE("*",AG$1,"*"))</f>
        <v>0</v>
      </c>
      <c r="AH4" s="15">
        <f ca="1">COUNTIF('Сынып Фам'!$E4:$AQ4,CONCATENATE("*",AH$1,"*"))</f>
        <v>0</v>
      </c>
      <c r="AI4" s="15">
        <f ca="1">COUNTIF('Сынып Фам'!$E4:$AQ4,CONCATENATE("*",AI$1,"*"))</f>
        <v>0</v>
      </c>
      <c r="AJ4" s="15">
        <f ca="1">COUNTIF('Сынып Фам'!$E4:$AQ4,CONCATENATE("*",AJ$1,"*"))</f>
        <v>0</v>
      </c>
      <c r="AK4" s="15">
        <f ca="1">COUNTIF('Сынып Фам'!$E4:$AQ4,CONCATENATE("*",AK$1,"*"))</f>
        <v>0</v>
      </c>
      <c r="AL4" s="15">
        <f ca="1">COUNTIF('Сынып Фам'!$E4:$AQ4,CONCATENATE("*",AL$1,"*"))</f>
        <v>0</v>
      </c>
      <c r="AM4" s="15">
        <f ca="1">COUNTIF('Сынып Фам'!$E4:$AQ4,CONCATENATE("*",AM$1,"*"))</f>
        <v>0</v>
      </c>
      <c r="AN4" s="15">
        <f ca="1">COUNTIF('Сынып Фам'!$E4:$AQ4,CONCATENATE("*",AN$1,"*"))</f>
        <v>0</v>
      </c>
      <c r="AO4" s="15">
        <f ca="1">COUNTIF('Сынып Фам'!$E4:$AQ4,CONCATENATE("*",AO$1,"*"))</f>
        <v>0</v>
      </c>
      <c r="AP4" s="15">
        <f ca="1">COUNTIF('Сынып Фам'!$E4:$AQ4,CONCATENATE("*",AP$1,"*"))</f>
        <v>0</v>
      </c>
      <c r="AQ4" s="15">
        <f ca="1">COUNTIF('Сынып Фам'!$E4:$AQ4,CONCATENATE("*",AQ$1,"*"))</f>
        <v>0</v>
      </c>
      <c r="AR4" s="15">
        <f ca="1">COUNTIF('Сынып Фам'!$E4:$AQ4,CONCATENATE("*",AR$1,"*"))</f>
        <v>0</v>
      </c>
      <c r="AS4" s="15">
        <f ca="1">COUNTIF('Сынып Фам'!$E4:$AQ4,CONCATENATE("*",AS$1,"*"))</f>
        <v>0</v>
      </c>
      <c r="AT4" s="15">
        <f ca="1">COUNTIF('Сынып Фам'!$E4:$AQ4,CONCATENATE("*",AT$1,"*"))</f>
        <v>0</v>
      </c>
      <c r="AU4" s="15">
        <f ca="1">COUNTIF('Сынып Фам'!$E4:$AQ4,CONCATENATE("*",AU$1,"*"))</f>
        <v>0</v>
      </c>
      <c r="AV4" s="15">
        <f ca="1">COUNTIF('Сынып Фам'!$E4:$AQ4,CONCATENATE("*",AV$1,"*"))</f>
        <v>0</v>
      </c>
      <c r="AW4" s="15">
        <f ca="1">COUNTIF('Сынып Фам'!$E4:$AQ4,CONCATENATE("*",AW$1,"*"))</f>
        <v>0</v>
      </c>
      <c r="AX4" s="15">
        <f ca="1">COUNTIF('Сынып Фам'!$E4:$AQ4,CONCATENATE("*",AX$1,"*"))</f>
        <v>0</v>
      </c>
      <c r="AY4" s="15">
        <f ca="1">COUNTIF('Сынып Фам'!$E4:$AQ4,CONCATENATE("*",AY$1,"*"))</f>
        <v>0</v>
      </c>
      <c r="AZ4" s="15">
        <f ca="1">COUNTIF('Сынып Фам'!$E4:$AQ4,CONCATENATE("*",AZ$1,"*"))</f>
        <v>0</v>
      </c>
      <c r="BA4" s="15">
        <f ca="1">COUNTIF('Сынып Фам'!$E4:$AQ4,CONCATENATE("*",BA$1,"*"))</f>
        <v>0</v>
      </c>
      <c r="BB4" s="15">
        <f ca="1">COUNTIF('Сынып Фам'!$E4:$AQ4,CONCATENATE("*",BB$1,"*"))</f>
        <v>0</v>
      </c>
      <c r="BC4" s="15">
        <f ca="1">COUNTIF('Сынып Фам'!$E4:$AQ4,CONCATENATE("*",BC$1,"*"))</f>
        <v>0</v>
      </c>
      <c r="BD4" s="15">
        <f ca="1">COUNTIF('Сынып Фам'!$E4:$AQ4,CONCATENATE("*",BD$1,"*"))</f>
        <v>0</v>
      </c>
      <c r="BE4" s="15">
        <f ca="1">COUNTIF('Сынып Фам'!$E4:$AQ4,CONCATENATE("*",BE$1,"*"))</f>
        <v>0</v>
      </c>
      <c r="BF4" s="15">
        <f ca="1">COUNTIF('Сынып Фам'!$E4:$AQ4,CONCATENATE("*",BF$1,"*"))</f>
        <v>0</v>
      </c>
      <c r="BG4" s="15">
        <f ca="1">COUNTIF('Сынып Фам'!$E4:$AQ4,CONCATENATE("*",BG$1,"*"))</f>
        <v>0</v>
      </c>
      <c r="BH4" s="15">
        <f ca="1">COUNTIF('Сынып Фам'!$E4:$AQ4,CONCATENATE("*",BH$1,"*"))</f>
        <v>0</v>
      </c>
      <c r="BI4" s="15">
        <f ca="1">COUNTIF('Сынып Фам'!$E4:$AQ4,CONCATENATE("*",BI$1,"*"))</f>
        <v>0</v>
      </c>
      <c r="BJ4" s="15">
        <f ca="1">COUNTIF('Сынып Фам'!$E4:$AQ4,CONCATENATE("*",BJ$1,"*"))</f>
        <v>0</v>
      </c>
      <c r="BK4" s="15">
        <f ca="1">COUNTIF('Сынып Фам'!$E4:$AQ4,CONCATENATE("*",BK$1,"*"))</f>
        <v>0</v>
      </c>
      <c r="BL4" s="15">
        <f ca="1">COUNTIF('Сынып Фам'!$E4:$AQ4,CONCATENATE("*",BL$1,"*"))</f>
        <v>0</v>
      </c>
      <c r="BM4" s="15">
        <f ca="1">COUNTIF('Сынып Фам'!$E4:$AQ4,CONCATENATE("*",BM$1,"*"))</f>
        <v>0</v>
      </c>
      <c r="BN4" s="15">
        <f ca="1">COUNTIF('Сынып Фам'!$E4:$AQ4,CONCATENATE("*",BN$1,"*"))</f>
        <v>0</v>
      </c>
      <c r="BO4" s="15">
        <f ca="1">COUNTIF('Сынып Фам'!$E4:$AQ4,CONCATENATE("*",BO$1,"*"))</f>
        <v>0</v>
      </c>
      <c r="BP4" s="15">
        <f ca="1">COUNTIF('Сынып Фам'!$E4:$AQ4,CONCATENATE("*",BP$1,"*"))</f>
        <v>0</v>
      </c>
      <c r="BQ4" s="15">
        <f ca="1">COUNTIF('Сынып Фам'!$E4:$AQ4,CONCATENATE("*",BQ$1,"*"))</f>
        <v>0</v>
      </c>
      <c r="BR4" s="15">
        <f ca="1">COUNTIF('Сынып Фам'!$E4:$AQ4,CONCATENATE("*",BR$1,"*"))</f>
        <v>0</v>
      </c>
      <c r="BS4" s="15">
        <f ca="1">COUNTIF('Сынып Фам'!$E4:$AQ4,CONCATENATE("*",BS$1,"*"))</f>
        <v>0</v>
      </c>
      <c r="BT4" s="15">
        <f ca="1">COUNTIF('Сынып Фам'!$E4:$AQ4,CONCATENATE("*",BT$1,"*"))</f>
        <v>0</v>
      </c>
      <c r="BU4" s="15">
        <f ca="1">COUNTIF('Сынып Фам'!$E4:$AQ4,CONCATENATE("*",BU$1,"*"))</f>
        <v>0</v>
      </c>
      <c r="BV4" s="15">
        <f ca="1">COUNTIF('Сынып Фам'!$E4:$AQ4,CONCATENATE("*",BV$1,"*"))</f>
        <v>0</v>
      </c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</row>
    <row r="5" spans="1:271" x14ac:dyDescent="0.25">
      <c r="A5" s="11">
        <v>4</v>
      </c>
      <c r="B5" s="11"/>
      <c r="C5" s="11" t="s">
        <v>24</v>
      </c>
      <c r="D5" s="87">
        <v>4</v>
      </c>
      <c r="E5" s="12">
        <f ca="1">COUNTIF('Сынып Фам'!$E5:$AQ5,CONCATENATE("*",E$1,"*"))</f>
        <v>0</v>
      </c>
      <c r="F5" s="12">
        <f ca="1">COUNTIF('Сынып Фам'!$E5:$AQ5,CONCATENATE("*",F$1,"*"))</f>
        <v>0</v>
      </c>
      <c r="G5" s="12">
        <f ca="1">COUNTIF('Сынып Фам'!$E5:$AQ5,CONCATENATE("*",G$1,"*"))</f>
        <v>0</v>
      </c>
      <c r="H5" s="12">
        <f ca="1">COUNTIF('Сынып Фам'!$E5:$AQ5,CONCATENATE("*",H$1,"*"))</f>
        <v>0</v>
      </c>
      <c r="I5" s="12">
        <f ca="1">COUNTIF('Сынып Фам'!$E5:$AQ5,CONCATENATE("*",I$1,"*"))</f>
        <v>0</v>
      </c>
      <c r="J5" s="12">
        <f ca="1">COUNTIF('Сынып Фам'!$E5:$AQ5,CONCATENATE("*",J$1,"*"))</f>
        <v>0</v>
      </c>
      <c r="K5" s="12">
        <f ca="1">COUNTIF('Сынып Фам'!$E5:$AQ5,CONCATENATE("*",K$1,"*"))</f>
        <v>0</v>
      </c>
      <c r="L5" s="12">
        <f ca="1">COUNTIF('Сынып Фам'!$E5:$AQ5,CONCATENATE("*",L$1,"*"))</f>
        <v>0</v>
      </c>
      <c r="M5" s="12">
        <f ca="1">COUNTIF('Сынып Фам'!$E5:$AQ5,CONCATENATE("*",M$1,"*"))</f>
        <v>0</v>
      </c>
      <c r="N5" s="12">
        <f ca="1">COUNTIF('Сынып Фам'!$E5:$AQ5,CONCATENATE("*",N$1,"*"))</f>
        <v>0</v>
      </c>
      <c r="O5" s="12">
        <f ca="1">COUNTIF('Сынып Фам'!$E5:$AQ5,CONCATENATE("*",O$1,"*"))</f>
        <v>0</v>
      </c>
      <c r="P5" s="12">
        <f ca="1">COUNTIF('Сынып Фам'!$E5:$AQ5,CONCATENATE("*",P$1,"*"))</f>
        <v>0</v>
      </c>
      <c r="Q5" s="12">
        <f ca="1">COUNTIF('Сынып Фам'!$E5:$AQ5,CONCATENATE("*",Q$1,"*"))</f>
        <v>0</v>
      </c>
      <c r="R5" s="12">
        <f ca="1">COUNTIF('Сынып Фам'!$E5:$AQ5,CONCATENATE("*",R$1,"*"))</f>
        <v>0</v>
      </c>
      <c r="S5" s="12">
        <f ca="1">COUNTIF('Сынып Фам'!$E5:$AQ5,CONCATENATE("*",S$1,"*"))</f>
        <v>0</v>
      </c>
      <c r="T5" s="12">
        <f ca="1">COUNTIF('Сынып Фам'!$E5:$AQ5,CONCATENATE("*",T$1,"*"))</f>
        <v>0</v>
      </c>
      <c r="U5" s="12">
        <f ca="1">COUNTIF('Сынып Фам'!$E5:$AQ5,CONCATENATE("*",U$1,"*"))</f>
        <v>0</v>
      </c>
      <c r="V5" s="12">
        <f ca="1">COUNTIF('Сынып Фам'!$E5:$AQ5,CONCATENATE("*",V$1,"*"))</f>
        <v>0</v>
      </c>
      <c r="W5" s="12">
        <f ca="1">COUNTIF('Сынып Фам'!$E5:$AQ5,CONCATENATE("*",W$1,"*"))</f>
        <v>0</v>
      </c>
      <c r="X5" s="12">
        <f ca="1">COUNTIF('Сынып Фам'!$E5:$AQ5,CONCATENATE("*",X$1,"*"))</f>
        <v>0</v>
      </c>
      <c r="Y5" s="12">
        <f ca="1">COUNTIF('Сынып Фам'!$E5:$AQ5,CONCATENATE("*",Y$1,"*"))</f>
        <v>0</v>
      </c>
      <c r="Z5" s="12">
        <f ca="1">COUNTIF('Сынып Фам'!$E5:$AQ5,CONCATENATE("*",Z$1,"*"))</f>
        <v>0</v>
      </c>
      <c r="AA5" s="12">
        <f ca="1">COUNTIF('Сынып Фам'!$E5:$AQ5,CONCATENATE("*",AA$1,"*"))</f>
        <v>0</v>
      </c>
      <c r="AB5" s="12">
        <f ca="1">COUNTIF('Сынып Фам'!$E5:$AQ5,CONCATENATE("*",AB$1,"*"))</f>
        <v>0</v>
      </c>
      <c r="AC5" s="12">
        <f ca="1">COUNTIF('Сынып Фам'!$E5:$AQ5,CONCATENATE("*",AC$1,"*"))</f>
        <v>0</v>
      </c>
      <c r="AD5" s="12">
        <f ca="1">COUNTIF('Сынып Фам'!$E5:$AQ5,CONCATENATE("*",AD$1,"*"))</f>
        <v>0</v>
      </c>
      <c r="AE5" s="12">
        <f ca="1">COUNTIF('Сынып Фам'!$E5:$AQ5,CONCATENATE("*",AE$1,"*"))</f>
        <v>0</v>
      </c>
      <c r="AF5" s="12">
        <f ca="1">COUNTIF('Сынып Фам'!$E5:$AQ5,CONCATENATE("*",AF$1,"*"))</f>
        <v>0</v>
      </c>
      <c r="AG5" s="12">
        <f ca="1">COUNTIF('Сынып Фам'!$E5:$AQ5,CONCATENATE("*",AG$1,"*"))</f>
        <v>0</v>
      </c>
      <c r="AH5" s="12">
        <f ca="1">COUNTIF('Сынып Фам'!$E5:$AQ5,CONCATENATE("*",AH$1,"*"))</f>
        <v>0</v>
      </c>
      <c r="AI5" s="12">
        <f ca="1">COUNTIF('Сынып Фам'!$E5:$AQ5,CONCATENATE("*",AI$1,"*"))</f>
        <v>0</v>
      </c>
      <c r="AJ5" s="12">
        <f ca="1">COUNTIF('Сынып Фам'!$E5:$AQ5,CONCATENATE("*",AJ$1,"*"))</f>
        <v>0</v>
      </c>
      <c r="AK5" s="12">
        <f ca="1">COUNTIF('Сынып Фам'!$E5:$AQ5,CONCATENATE("*",AK$1,"*"))</f>
        <v>0</v>
      </c>
      <c r="AL5" s="12">
        <f ca="1">COUNTIF('Сынып Фам'!$E5:$AQ5,CONCATENATE("*",AL$1,"*"))</f>
        <v>0</v>
      </c>
      <c r="AM5" s="12">
        <f ca="1">COUNTIF('Сынып Фам'!$E5:$AQ5,CONCATENATE("*",AM$1,"*"))</f>
        <v>0</v>
      </c>
      <c r="AN5" s="12">
        <f ca="1">COUNTIF('Сынып Фам'!$E5:$AQ5,CONCATENATE("*",AN$1,"*"))</f>
        <v>0</v>
      </c>
      <c r="AO5" s="12">
        <f ca="1">COUNTIF('Сынып Фам'!$E5:$AQ5,CONCATENATE("*",AO$1,"*"))</f>
        <v>0</v>
      </c>
      <c r="AP5" s="12">
        <f ca="1">COUNTIF('Сынып Фам'!$E5:$AQ5,CONCATENATE("*",AP$1,"*"))</f>
        <v>0</v>
      </c>
      <c r="AQ5" s="12">
        <f ca="1">COUNTIF('Сынып Фам'!$E5:$AQ5,CONCATENATE("*",AQ$1,"*"))</f>
        <v>0</v>
      </c>
      <c r="AR5" s="12">
        <f ca="1">COUNTIF('Сынып Фам'!$E5:$AQ5,CONCATENATE("*",AR$1,"*"))</f>
        <v>0</v>
      </c>
      <c r="AS5" s="12">
        <f ca="1">COUNTIF('Сынып Фам'!$E5:$AQ5,CONCATENATE("*",AS$1,"*"))</f>
        <v>0</v>
      </c>
      <c r="AT5" s="12">
        <f ca="1">COUNTIF('Сынып Фам'!$E5:$AQ5,CONCATENATE("*",AT$1,"*"))</f>
        <v>0</v>
      </c>
      <c r="AU5" s="12">
        <f ca="1">COUNTIF('Сынып Фам'!$E5:$AQ5,CONCATENATE("*",AU$1,"*"))</f>
        <v>0</v>
      </c>
      <c r="AV5" s="12">
        <f ca="1">COUNTIF('Сынып Фам'!$E5:$AQ5,CONCATENATE("*",AV$1,"*"))</f>
        <v>0</v>
      </c>
      <c r="AW5" s="12">
        <f ca="1">COUNTIF('Сынып Фам'!$E5:$AQ5,CONCATENATE("*",AW$1,"*"))</f>
        <v>0</v>
      </c>
      <c r="AX5" s="12">
        <f ca="1">COUNTIF('Сынып Фам'!$E5:$AQ5,CONCATENATE("*",AX$1,"*"))</f>
        <v>0</v>
      </c>
      <c r="AY5" s="12">
        <f ca="1">COUNTIF('Сынып Фам'!$E5:$AQ5,CONCATENATE("*",AY$1,"*"))</f>
        <v>0</v>
      </c>
      <c r="AZ5" s="12">
        <f ca="1">COUNTIF('Сынып Фам'!$E5:$AQ5,CONCATENATE("*",AZ$1,"*"))</f>
        <v>0</v>
      </c>
      <c r="BA5" s="12">
        <f ca="1">COUNTIF('Сынып Фам'!$E5:$AQ5,CONCATENATE("*",BA$1,"*"))</f>
        <v>0</v>
      </c>
      <c r="BB5" s="12">
        <f ca="1">COUNTIF('Сынып Фам'!$E5:$AQ5,CONCATENATE("*",BB$1,"*"))</f>
        <v>0</v>
      </c>
      <c r="BC5" s="12">
        <f ca="1">COUNTIF('Сынып Фам'!$E5:$AQ5,CONCATENATE("*",BC$1,"*"))</f>
        <v>0</v>
      </c>
      <c r="BD5" s="12">
        <f ca="1">COUNTIF('Сынып Фам'!$E5:$AQ5,CONCATENATE("*",BD$1,"*"))</f>
        <v>0</v>
      </c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</row>
    <row r="6" spans="1:271" x14ac:dyDescent="0.25">
      <c r="A6" s="1">
        <v>5</v>
      </c>
      <c r="B6" s="11"/>
      <c r="C6" s="1" t="s">
        <v>25</v>
      </c>
      <c r="D6" s="86">
        <v>5</v>
      </c>
      <c r="E6" s="15">
        <f ca="1">COUNTIF('Сынып Фам'!$E6:$AQ6,CONCATENATE("*",E$1,"*"))</f>
        <v>0</v>
      </c>
      <c r="F6" s="15">
        <f ca="1">COUNTIF('Сынып Фам'!$E6:$AQ6,CONCATENATE("*",F$1,"*"))</f>
        <v>0</v>
      </c>
      <c r="G6" s="15">
        <f ca="1">COUNTIF('Сынып Фам'!$E6:$AQ6,CONCATENATE("*",G$1,"*"))</f>
        <v>0</v>
      </c>
      <c r="H6" s="15">
        <f ca="1">COUNTIF('Сынып Фам'!$E6:$AQ6,CONCATENATE("*",H$1,"*"))</f>
        <v>0</v>
      </c>
      <c r="I6" s="15">
        <f ca="1">COUNTIF('Сынып Фам'!$E6:$AQ6,CONCATENATE("*",I$1,"*"))</f>
        <v>0</v>
      </c>
      <c r="J6" s="15">
        <f ca="1">COUNTIF('Сынып Фам'!$E6:$AQ6,CONCATENATE("*",J$1,"*"))</f>
        <v>0</v>
      </c>
      <c r="K6" s="15">
        <f ca="1">COUNTIF('Сынып Фам'!$E6:$AQ6,CONCATENATE("*",K$1,"*"))</f>
        <v>0</v>
      </c>
      <c r="L6" s="15">
        <f ca="1">COUNTIF('Сынып Фам'!$E6:$AQ6,CONCATENATE("*",L$1,"*"))</f>
        <v>0</v>
      </c>
      <c r="M6" s="15">
        <f ca="1">COUNTIF('Сынып Фам'!$E6:$AQ6,CONCATENATE("*",M$1,"*"))</f>
        <v>0</v>
      </c>
      <c r="N6" s="15">
        <f ca="1">COUNTIF('Сынып Фам'!$E6:$AQ6,CONCATENATE("*",N$1,"*"))</f>
        <v>0</v>
      </c>
      <c r="O6" s="15">
        <f ca="1">COUNTIF('Сынып Фам'!$E6:$AQ6,CONCATENATE("*",O$1,"*"))</f>
        <v>0</v>
      </c>
      <c r="P6" s="15">
        <f ca="1">COUNTIF('Сынып Фам'!$E6:$AQ6,CONCATENATE("*",P$1,"*"))</f>
        <v>0</v>
      </c>
      <c r="Q6" s="15">
        <f ca="1">COUNTIF('Сынып Фам'!$E6:$AQ6,CONCATENATE("*",Q$1,"*"))</f>
        <v>0</v>
      </c>
      <c r="R6" s="15">
        <f ca="1">COUNTIF('Сынып Фам'!$E6:$AQ6,CONCATENATE("*",R$1,"*"))</f>
        <v>0</v>
      </c>
      <c r="S6" s="15">
        <f ca="1">COUNTIF('Сынып Фам'!$E6:$AQ6,CONCATENATE("*",S$1,"*"))</f>
        <v>0</v>
      </c>
      <c r="T6" s="15">
        <f ca="1">COUNTIF('Сынып Фам'!$E6:$AQ6,CONCATENATE("*",T$1,"*"))</f>
        <v>0</v>
      </c>
      <c r="U6" s="15">
        <f ca="1">COUNTIF('Сынып Фам'!$E6:$AQ6,CONCATENATE("*",U$1,"*"))</f>
        <v>0</v>
      </c>
      <c r="V6" s="15">
        <f ca="1">COUNTIF('Сынып Фам'!$E6:$AQ6,CONCATENATE("*",V$1,"*"))</f>
        <v>0</v>
      </c>
      <c r="W6" s="15">
        <f ca="1">COUNTIF('Сынып Фам'!$E6:$AQ6,CONCATENATE("*",W$1,"*"))</f>
        <v>0</v>
      </c>
      <c r="X6" s="15">
        <f ca="1">COUNTIF('Сынып Фам'!$E6:$AQ6,CONCATENATE("*",X$1,"*"))</f>
        <v>0</v>
      </c>
      <c r="Y6" s="15">
        <f ca="1">COUNTIF('Сынып Фам'!$E6:$AQ6,CONCATENATE("*",Y$1,"*"))</f>
        <v>0</v>
      </c>
      <c r="Z6" s="15">
        <f ca="1">COUNTIF('Сынып Фам'!$E6:$AQ6,CONCATENATE("*",Z$1,"*"))</f>
        <v>0</v>
      </c>
      <c r="AA6" s="15">
        <f ca="1">COUNTIF('Сынып Фам'!$E6:$AQ6,CONCATENATE("*",AA$1,"*"))</f>
        <v>0</v>
      </c>
      <c r="AB6" s="15">
        <f ca="1">COUNTIF('Сынып Фам'!$E6:$AQ6,CONCATENATE("*",AB$1,"*"))</f>
        <v>0</v>
      </c>
      <c r="AC6" s="15">
        <f ca="1">COUNTIF('Сынып Фам'!$E6:$AQ6,CONCATENATE("*",AC$1,"*"))</f>
        <v>0</v>
      </c>
      <c r="AD6" s="15">
        <f ca="1">COUNTIF('Сынып Фам'!$E6:$AQ6,CONCATENATE("*",AD$1,"*"))</f>
        <v>0</v>
      </c>
      <c r="AE6" s="15">
        <f ca="1">COUNTIF('Сынып Фам'!$E6:$AQ6,CONCATENATE("*",AE$1,"*"))</f>
        <v>0</v>
      </c>
      <c r="AF6" s="15">
        <f ca="1">COUNTIF('Сынып Фам'!$E6:$AQ6,CONCATENATE("*",AF$1,"*"))</f>
        <v>0</v>
      </c>
      <c r="AG6" s="15">
        <f ca="1">COUNTIF('Сынып Фам'!$E6:$AQ6,CONCATENATE("*",AG$1,"*"))</f>
        <v>0</v>
      </c>
      <c r="AH6" s="15">
        <f ca="1">COUNTIF('Сынып Фам'!$E6:$AQ6,CONCATENATE("*",AH$1,"*"))</f>
        <v>0</v>
      </c>
      <c r="AI6" s="15">
        <f ca="1">COUNTIF('Сынып Фам'!$E6:$AQ6,CONCATENATE("*",AI$1,"*"))</f>
        <v>0</v>
      </c>
      <c r="AJ6" s="15">
        <f ca="1">COUNTIF('Сынып Фам'!$E6:$AQ6,CONCATENATE("*",AJ$1,"*"))</f>
        <v>0</v>
      </c>
      <c r="AK6" s="15">
        <f ca="1">COUNTIF('Сынып Фам'!$E6:$AQ6,CONCATENATE("*",AK$1,"*"))</f>
        <v>0</v>
      </c>
      <c r="AL6" s="15">
        <f ca="1">COUNTIF('Сынып Фам'!$E6:$AQ6,CONCATENATE("*",AL$1,"*"))</f>
        <v>0</v>
      </c>
      <c r="AM6" s="15">
        <f ca="1">COUNTIF('Сынып Фам'!$E6:$AQ6,CONCATENATE("*",AM$1,"*"))</f>
        <v>0</v>
      </c>
      <c r="AN6" s="15">
        <f ca="1">COUNTIF('Сынып Фам'!$E6:$AQ6,CONCATENATE("*",AN$1,"*"))</f>
        <v>0</v>
      </c>
      <c r="AO6" s="15">
        <f ca="1">COUNTIF('Сынып Фам'!$E6:$AQ6,CONCATENATE("*",AO$1,"*"))</f>
        <v>0</v>
      </c>
      <c r="AP6" s="15">
        <f ca="1">COUNTIF('Сынып Фам'!$E6:$AQ6,CONCATENATE("*",AP$1,"*"))</f>
        <v>0</v>
      </c>
      <c r="AQ6" s="15">
        <f ca="1">COUNTIF('Сынып Фам'!$E6:$AQ6,CONCATENATE("*",AQ$1,"*"))</f>
        <v>0</v>
      </c>
      <c r="AR6" s="15">
        <f ca="1">COUNTIF('Сынып Фам'!$E6:$AQ6,CONCATENATE("*",AR$1,"*"))</f>
        <v>0</v>
      </c>
      <c r="AS6" s="15">
        <f ca="1">COUNTIF('Сынып Фам'!$E6:$AQ6,CONCATENATE("*",AS$1,"*"))</f>
        <v>0</v>
      </c>
      <c r="AT6" s="15">
        <f ca="1">COUNTIF('Сынып Фам'!$E6:$AQ6,CONCATENATE("*",AT$1,"*"))</f>
        <v>0</v>
      </c>
      <c r="AU6" s="15">
        <f ca="1">COUNTIF('Сынып Фам'!$E6:$AQ6,CONCATENATE("*",AU$1,"*"))</f>
        <v>0</v>
      </c>
      <c r="AV6" s="15">
        <f ca="1">COUNTIF('Сынып Фам'!$E6:$AQ6,CONCATENATE("*",AV$1,"*"))</f>
        <v>0</v>
      </c>
      <c r="AW6" s="15">
        <f ca="1">COUNTIF('Сынып Фам'!$E6:$AQ6,CONCATENATE("*",AW$1,"*"))</f>
        <v>0</v>
      </c>
      <c r="AX6" s="15">
        <f ca="1">COUNTIF('Сынып Фам'!$E6:$AQ6,CONCATENATE("*",AX$1,"*"))</f>
        <v>0</v>
      </c>
      <c r="AY6" s="15">
        <f ca="1">COUNTIF('Сынып Фам'!$E6:$AQ6,CONCATENATE("*",AY$1,"*"))</f>
        <v>0</v>
      </c>
      <c r="AZ6" s="15">
        <f ca="1">COUNTIF('Сынып Фам'!$E6:$AQ6,CONCATENATE("*",AZ$1,"*"))</f>
        <v>0</v>
      </c>
      <c r="BA6" s="15">
        <f ca="1">COUNTIF('Сынып Фам'!$E6:$AQ6,CONCATENATE("*",BA$1,"*"))</f>
        <v>0</v>
      </c>
      <c r="BB6" s="15">
        <f ca="1">COUNTIF('Сынып Фам'!$E6:$AQ6,CONCATENATE("*",BB$1,"*"))</f>
        <v>0</v>
      </c>
      <c r="BC6" s="15">
        <f ca="1">COUNTIF('Сынып Фам'!$E6:$AQ6,CONCATENATE("*",BC$1,"*"))</f>
        <v>0</v>
      </c>
      <c r="BD6" s="15">
        <f ca="1">COUNTIF('Сынып Фам'!$E6:$AQ6,CONCATENATE("*",BD$1,"*"))</f>
        <v>0</v>
      </c>
      <c r="BE6" s="15">
        <f ca="1">COUNTIF('Сынып Фам'!$E6:$AQ6,CONCATENATE("*",BE$1,"*"))</f>
        <v>0</v>
      </c>
      <c r="BF6" s="15">
        <f ca="1">COUNTIF('Сынып Фам'!$E6:$AQ6,CONCATENATE("*",BF$1,"*"))</f>
        <v>0</v>
      </c>
      <c r="BG6" s="15">
        <f ca="1">COUNTIF('Сынып Фам'!$E6:$AQ6,CONCATENATE("*",BG$1,"*"))</f>
        <v>0</v>
      </c>
      <c r="BH6" s="15">
        <f ca="1">COUNTIF('Сынып Фам'!$E6:$AQ6,CONCATENATE("*",BH$1,"*"))</f>
        <v>0</v>
      </c>
      <c r="BI6" s="15">
        <f ca="1">COUNTIF('Сынып Фам'!$E6:$AQ6,CONCATENATE("*",BI$1,"*"))</f>
        <v>0</v>
      </c>
      <c r="BJ6" s="15">
        <f ca="1">COUNTIF('Сынып Фам'!$E6:$AQ6,CONCATENATE("*",BJ$1,"*"))</f>
        <v>0</v>
      </c>
      <c r="BK6" s="15">
        <f ca="1">COUNTIF('Сынып Фам'!$E6:$AQ6,CONCATENATE("*",BK$1,"*"))</f>
        <v>0</v>
      </c>
      <c r="BL6" s="15">
        <f ca="1">COUNTIF('Сынып Фам'!$E6:$AQ6,CONCATENATE("*",BL$1,"*"))</f>
        <v>0</v>
      </c>
      <c r="BM6" s="15">
        <f ca="1">COUNTIF('Сынып Фам'!$E6:$AQ6,CONCATENATE("*",BM$1,"*"))</f>
        <v>0</v>
      </c>
      <c r="BN6" s="15">
        <f ca="1">COUNTIF('Сынып Фам'!$E6:$AQ6,CONCATENATE("*",BN$1,"*"))</f>
        <v>0</v>
      </c>
      <c r="BO6" s="15">
        <f ca="1">COUNTIF('Сынып Фам'!$E6:$AQ6,CONCATENATE("*",BO$1,"*"))</f>
        <v>0</v>
      </c>
      <c r="BP6" s="15">
        <f ca="1">COUNTIF('Сынып Фам'!$E6:$AQ6,CONCATENATE("*",BP$1,"*"))</f>
        <v>0</v>
      </c>
      <c r="BQ6" s="15">
        <f ca="1">COUNTIF('Сынып Фам'!$E6:$AQ6,CONCATENATE("*",BQ$1,"*"))</f>
        <v>0</v>
      </c>
      <c r="BR6" s="15">
        <f ca="1">COUNTIF('Сынып Фам'!$E6:$AQ6,CONCATENATE("*",BR$1,"*"))</f>
        <v>0</v>
      </c>
      <c r="BS6" s="15">
        <f ca="1">COUNTIF('Сынып Фам'!$E6:$AQ6,CONCATENATE("*",BS$1,"*"))</f>
        <v>0</v>
      </c>
      <c r="BT6" s="15">
        <f ca="1">COUNTIF('Сынып Фам'!$E6:$AQ6,CONCATENATE("*",BT$1,"*"))</f>
        <v>0</v>
      </c>
      <c r="BU6" s="15">
        <f ca="1">COUNTIF('Сынып Фам'!$E6:$AQ6,CONCATENATE("*",BU$1,"*"))</f>
        <v>0</v>
      </c>
      <c r="BV6" s="15">
        <f ca="1">COUNTIF('Сынып Фам'!$E6:$AQ6,CONCATENATE("*",BV$1,"*"))</f>
        <v>0</v>
      </c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</row>
    <row r="7" spans="1:271" x14ac:dyDescent="0.25">
      <c r="A7" s="11">
        <v>6</v>
      </c>
      <c r="B7" s="11"/>
      <c r="C7" s="11" t="s">
        <v>26</v>
      </c>
      <c r="D7" s="87">
        <v>6</v>
      </c>
      <c r="E7" s="12">
        <f ca="1">COUNTIF('Сынып Фам'!$E7:$AQ7,CONCATENATE("*",E$1,"*"))</f>
        <v>0</v>
      </c>
      <c r="F7" s="12">
        <f ca="1">COUNTIF('Сынып Фам'!$E7:$AQ7,CONCATENATE("*",F$1,"*"))</f>
        <v>0</v>
      </c>
      <c r="G7" s="12">
        <f ca="1">COUNTIF('Сынып Фам'!$E7:$AQ7,CONCATENATE("*",G$1,"*"))</f>
        <v>0</v>
      </c>
      <c r="H7" s="12">
        <f ca="1">COUNTIF('Сынып Фам'!$E7:$AQ7,CONCATENATE("*",H$1,"*"))</f>
        <v>0</v>
      </c>
      <c r="I7" s="12">
        <f ca="1">COUNTIF('Сынып Фам'!$E7:$AQ7,CONCATENATE("*",I$1,"*"))</f>
        <v>0</v>
      </c>
      <c r="J7" s="12">
        <f ca="1">COUNTIF('Сынып Фам'!$E7:$AQ7,CONCATENATE("*",J$1,"*"))</f>
        <v>0</v>
      </c>
      <c r="K7" s="12">
        <f ca="1">COUNTIF('Сынып Фам'!$E7:$AQ7,CONCATENATE("*",K$1,"*"))</f>
        <v>0</v>
      </c>
      <c r="L7" s="12">
        <f ca="1">COUNTIF('Сынып Фам'!$E7:$AQ7,CONCATENATE("*",L$1,"*"))</f>
        <v>0</v>
      </c>
      <c r="M7" s="12">
        <f ca="1">COUNTIF('Сынып Фам'!$E7:$AQ7,CONCATENATE("*",M$1,"*"))</f>
        <v>0</v>
      </c>
      <c r="N7" s="12">
        <f ca="1">COUNTIF('Сынып Фам'!$E7:$AQ7,CONCATENATE("*",N$1,"*"))</f>
        <v>0</v>
      </c>
      <c r="O7" s="12">
        <f ca="1">COUNTIF('Сынып Фам'!$E7:$AQ7,CONCATENATE("*",O$1,"*"))</f>
        <v>0</v>
      </c>
      <c r="P7" s="12">
        <f ca="1">COUNTIF('Сынып Фам'!$E7:$AQ7,CONCATENATE("*",P$1,"*"))</f>
        <v>0</v>
      </c>
      <c r="Q7" s="12">
        <f ca="1">COUNTIF('Сынып Фам'!$E7:$AQ7,CONCATENATE("*",Q$1,"*"))</f>
        <v>0</v>
      </c>
      <c r="R7" s="12">
        <f ca="1">COUNTIF('Сынып Фам'!$E7:$AQ7,CONCATENATE("*",R$1,"*"))</f>
        <v>0</v>
      </c>
      <c r="S7" s="12">
        <f ca="1">COUNTIF('Сынып Фам'!$E7:$AQ7,CONCATENATE("*",S$1,"*"))</f>
        <v>0</v>
      </c>
      <c r="T7" s="12">
        <f ca="1">COUNTIF('Сынып Фам'!$E7:$AQ7,CONCATENATE("*",T$1,"*"))</f>
        <v>0</v>
      </c>
      <c r="U7" s="12">
        <f ca="1">COUNTIF('Сынып Фам'!$E7:$AQ7,CONCATENATE("*",U$1,"*"))</f>
        <v>0</v>
      </c>
      <c r="V7" s="12">
        <f ca="1">COUNTIF('Сынып Фам'!$E7:$AQ7,CONCATENATE("*",V$1,"*"))</f>
        <v>0</v>
      </c>
      <c r="W7" s="12">
        <f ca="1">COUNTIF('Сынып Фам'!$E7:$AQ7,CONCATENATE("*",W$1,"*"))</f>
        <v>0</v>
      </c>
      <c r="X7" s="12">
        <f ca="1">COUNTIF('Сынып Фам'!$E7:$AQ7,CONCATENATE("*",X$1,"*"))</f>
        <v>0</v>
      </c>
      <c r="Y7" s="12">
        <f ca="1">COUNTIF('Сынып Фам'!$E7:$AQ7,CONCATENATE("*",Y$1,"*"))</f>
        <v>0</v>
      </c>
      <c r="Z7" s="12">
        <f ca="1">COUNTIF('Сынып Фам'!$E7:$AQ7,CONCATENATE("*",Z$1,"*"))</f>
        <v>0</v>
      </c>
      <c r="AA7" s="12">
        <f ca="1">COUNTIF('Сынып Фам'!$E7:$AQ7,CONCATENATE("*",AA$1,"*"))</f>
        <v>0</v>
      </c>
      <c r="AB7" s="12">
        <f ca="1">COUNTIF('Сынып Фам'!$E7:$AQ7,CONCATENATE("*",AB$1,"*"))</f>
        <v>0</v>
      </c>
      <c r="AC7" s="12">
        <f ca="1">COUNTIF('Сынып Фам'!$E7:$AQ7,CONCATENATE("*",AC$1,"*"))</f>
        <v>0</v>
      </c>
      <c r="AD7" s="12">
        <f ca="1">COUNTIF('Сынып Фам'!$E7:$AQ7,CONCATENATE("*",AD$1,"*"))</f>
        <v>0</v>
      </c>
      <c r="AE7" s="12">
        <f ca="1">COUNTIF('Сынып Фам'!$E7:$AQ7,CONCATENATE("*",AE$1,"*"))</f>
        <v>0</v>
      </c>
      <c r="AF7" s="12">
        <f ca="1">COUNTIF('Сынып Фам'!$E7:$AQ7,CONCATENATE("*",AF$1,"*"))</f>
        <v>0</v>
      </c>
      <c r="AG7" s="12">
        <f ca="1">COUNTIF('Сынып Фам'!$E7:$AQ7,CONCATENATE("*",AG$1,"*"))</f>
        <v>0</v>
      </c>
      <c r="AH7" s="12">
        <f ca="1">COUNTIF('Сынып Фам'!$E7:$AQ7,CONCATENATE("*",AH$1,"*"))</f>
        <v>0</v>
      </c>
      <c r="AI7" s="12">
        <f ca="1">COUNTIF('Сынып Фам'!$E7:$AQ7,CONCATENATE("*",AI$1,"*"))</f>
        <v>0</v>
      </c>
      <c r="AJ7" s="12">
        <f ca="1">COUNTIF('Сынып Фам'!$E7:$AQ7,CONCATENATE("*",AJ$1,"*"))</f>
        <v>0</v>
      </c>
      <c r="AK7" s="12">
        <f ca="1">COUNTIF('Сынып Фам'!$E7:$AQ7,CONCATENATE("*",AK$1,"*"))</f>
        <v>0</v>
      </c>
      <c r="AL7" s="12">
        <f ca="1">COUNTIF('Сынып Фам'!$E7:$AQ7,CONCATENATE("*",AL$1,"*"))</f>
        <v>0</v>
      </c>
      <c r="AM7" s="12">
        <f ca="1">COUNTIF('Сынып Фам'!$E7:$AQ7,CONCATENATE("*",AM$1,"*"))</f>
        <v>0</v>
      </c>
      <c r="AN7" s="12">
        <f ca="1">COUNTIF('Сынып Фам'!$E7:$AQ7,CONCATENATE("*",AN$1,"*"))</f>
        <v>0</v>
      </c>
      <c r="AO7" s="12">
        <f ca="1">COUNTIF('Сынып Фам'!$E7:$AQ7,CONCATENATE("*",AO$1,"*"))</f>
        <v>0</v>
      </c>
      <c r="AP7" s="12">
        <f ca="1">COUNTIF('Сынып Фам'!$E7:$AQ7,CONCATENATE("*",AP$1,"*"))</f>
        <v>0</v>
      </c>
      <c r="AQ7" s="12">
        <f ca="1">COUNTIF('Сынып Фам'!$E7:$AQ7,CONCATENATE("*",AQ$1,"*"))</f>
        <v>0</v>
      </c>
      <c r="AR7" s="12">
        <f ca="1">COUNTIF('Сынып Фам'!$E7:$AQ7,CONCATENATE("*",AR$1,"*"))</f>
        <v>0</v>
      </c>
      <c r="AS7" s="12">
        <f ca="1">COUNTIF('Сынып Фам'!$E7:$AQ7,CONCATENATE("*",AS$1,"*"))</f>
        <v>0</v>
      </c>
      <c r="AT7" s="12">
        <f ca="1">COUNTIF('Сынып Фам'!$E7:$AQ7,CONCATENATE("*",AT$1,"*"))</f>
        <v>0</v>
      </c>
      <c r="AU7" s="12">
        <f ca="1">COUNTIF('Сынып Фам'!$E7:$AQ7,CONCATENATE("*",AU$1,"*"))</f>
        <v>0</v>
      </c>
      <c r="AV7" s="12">
        <f ca="1">COUNTIF('Сынып Фам'!$E7:$AQ7,CONCATENATE("*",AV$1,"*"))</f>
        <v>0</v>
      </c>
      <c r="AW7" s="12">
        <f ca="1">COUNTIF('Сынып Фам'!$E7:$AQ7,CONCATENATE("*",AW$1,"*"))</f>
        <v>0</v>
      </c>
      <c r="AX7" s="12">
        <f ca="1">COUNTIF('Сынып Фам'!$E7:$AQ7,CONCATENATE("*",AX$1,"*"))</f>
        <v>0</v>
      </c>
      <c r="AY7" s="12">
        <f ca="1">COUNTIF('Сынып Фам'!$E7:$AQ7,CONCATENATE("*",AY$1,"*"))</f>
        <v>0</v>
      </c>
      <c r="AZ7" s="12">
        <f ca="1">COUNTIF('Сынып Фам'!$E7:$AQ7,CONCATENATE("*",AZ$1,"*"))</f>
        <v>0</v>
      </c>
      <c r="BA7" s="12">
        <f ca="1">COUNTIF('Сынып Фам'!$E7:$AQ7,CONCATENATE("*",BA$1,"*"))</f>
        <v>0</v>
      </c>
      <c r="BB7" s="12">
        <f ca="1">COUNTIF('Сынып Фам'!$E7:$AQ7,CONCATENATE("*",BB$1,"*"))</f>
        <v>0</v>
      </c>
      <c r="BC7" s="12">
        <f ca="1">COUNTIF('Сынып Фам'!$E7:$AQ7,CONCATENATE("*",BC$1,"*"))</f>
        <v>0</v>
      </c>
      <c r="BD7" s="12">
        <f ca="1">COUNTIF('Сынып Фам'!$E7:$AQ7,CONCATENATE("*",BD$1,"*"))</f>
        <v>0</v>
      </c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</row>
    <row r="8" spans="1:271" x14ac:dyDescent="0.25">
      <c r="A8" s="1">
        <v>7</v>
      </c>
      <c r="B8" s="11"/>
      <c r="C8" s="1" t="s">
        <v>27</v>
      </c>
      <c r="D8" s="86">
        <v>7</v>
      </c>
      <c r="E8" s="15">
        <f ca="1">COUNTIF('Сынып Фам'!$E8:$AQ8,CONCATENATE("*",E$1,"*"))</f>
        <v>0</v>
      </c>
      <c r="F8" s="15">
        <f ca="1">COUNTIF('Сынып Фам'!$E8:$AQ8,CONCATENATE("*",F$1,"*"))</f>
        <v>0</v>
      </c>
      <c r="G8" s="15">
        <f ca="1">COUNTIF('Сынып Фам'!$E8:$AQ8,CONCATENATE("*",G$1,"*"))</f>
        <v>0</v>
      </c>
      <c r="H8" s="15">
        <f ca="1">COUNTIF('Сынып Фам'!$E8:$AQ8,CONCATENATE("*",H$1,"*"))</f>
        <v>0</v>
      </c>
      <c r="I8" s="15">
        <f ca="1">COUNTIF('Сынып Фам'!$E8:$AQ8,CONCATENATE("*",I$1,"*"))</f>
        <v>0</v>
      </c>
      <c r="J8" s="15">
        <f ca="1">COUNTIF('Сынып Фам'!$E8:$AQ8,CONCATENATE("*",J$1,"*"))</f>
        <v>0</v>
      </c>
      <c r="K8" s="15">
        <f ca="1">COUNTIF('Сынып Фам'!$E8:$AQ8,CONCATENATE("*",K$1,"*"))</f>
        <v>0</v>
      </c>
      <c r="L8" s="15">
        <f ca="1">COUNTIF('Сынып Фам'!$E8:$AQ8,CONCATENATE("*",L$1,"*"))</f>
        <v>0</v>
      </c>
      <c r="M8" s="15">
        <f ca="1">COUNTIF('Сынып Фам'!$E8:$AQ8,CONCATENATE("*",M$1,"*"))</f>
        <v>0</v>
      </c>
      <c r="N8" s="15">
        <f ca="1">COUNTIF('Сынып Фам'!$E8:$AQ8,CONCATENATE("*",N$1,"*"))</f>
        <v>0</v>
      </c>
      <c r="O8" s="15">
        <f ca="1">COUNTIF('Сынып Фам'!$E8:$AQ8,CONCATENATE("*",O$1,"*"))</f>
        <v>0</v>
      </c>
      <c r="P8" s="15">
        <f ca="1">COUNTIF('Сынып Фам'!$E8:$AQ8,CONCATENATE("*",P$1,"*"))</f>
        <v>0</v>
      </c>
      <c r="Q8" s="15">
        <f ca="1">COUNTIF('Сынып Фам'!$E8:$AQ8,CONCATENATE("*",Q$1,"*"))</f>
        <v>0</v>
      </c>
      <c r="R8" s="15">
        <f ca="1">COUNTIF('Сынып Фам'!$E8:$AQ8,CONCATENATE("*",R$1,"*"))</f>
        <v>0</v>
      </c>
      <c r="S8" s="15">
        <f ca="1">COUNTIF('Сынып Фам'!$E8:$AQ8,CONCATENATE("*",S$1,"*"))</f>
        <v>0</v>
      </c>
      <c r="T8" s="15">
        <f ca="1">COUNTIF('Сынып Фам'!$E8:$AQ8,CONCATENATE("*",T$1,"*"))</f>
        <v>0</v>
      </c>
      <c r="U8" s="15">
        <f ca="1">COUNTIF('Сынып Фам'!$E8:$AQ8,CONCATENATE("*",U$1,"*"))</f>
        <v>0</v>
      </c>
      <c r="V8" s="15">
        <f ca="1">COUNTIF('Сынып Фам'!$E8:$AQ8,CONCATENATE("*",V$1,"*"))</f>
        <v>0</v>
      </c>
      <c r="W8" s="15">
        <f ca="1">COUNTIF('Сынып Фам'!$E8:$AQ8,CONCATENATE("*",W$1,"*"))</f>
        <v>0</v>
      </c>
      <c r="X8" s="15">
        <f ca="1">COUNTIF('Сынып Фам'!$E8:$AQ8,CONCATENATE("*",X$1,"*"))</f>
        <v>0</v>
      </c>
      <c r="Y8" s="15">
        <f ca="1">COUNTIF('Сынып Фам'!$E8:$AQ8,CONCATENATE("*",Y$1,"*"))</f>
        <v>0</v>
      </c>
      <c r="Z8" s="15">
        <f ca="1">COUNTIF('Сынып Фам'!$E8:$AQ8,CONCATENATE("*",Z$1,"*"))</f>
        <v>0</v>
      </c>
      <c r="AA8" s="15">
        <f ca="1">COUNTIF('Сынып Фам'!$E8:$AQ8,CONCATENATE("*",AA$1,"*"))</f>
        <v>0</v>
      </c>
      <c r="AB8" s="15">
        <f ca="1">COUNTIF('Сынып Фам'!$E8:$AQ8,CONCATENATE("*",AB$1,"*"))</f>
        <v>0</v>
      </c>
      <c r="AC8" s="15">
        <f ca="1">COUNTIF('Сынып Фам'!$E8:$AQ8,CONCATENATE("*",AC$1,"*"))</f>
        <v>0</v>
      </c>
      <c r="AD8" s="15">
        <f ca="1">COUNTIF('Сынып Фам'!$E8:$AQ8,CONCATENATE("*",AD$1,"*"))</f>
        <v>0</v>
      </c>
      <c r="AE8" s="15">
        <f ca="1">COUNTIF('Сынып Фам'!$E8:$AQ8,CONCATENATE("*",AE$1,"*"))</f>
        <v>0</v>
      </c>
      <c r="AF8" s="15">
        <f ca="1">COUNTIF('Сынып Фам'!$E8:$AQ8,CONCATENATE("*",AF$1,"*"))</f>
        <v>0</v>
      </c>
      <c r="AG8" s="15">
        <f ca="1">COUNTIF('Сынып Фам'!$E8:$AQ8,CONCATENATE("*",AG$1,"*"))</f>
        <v>0</v>
      </c>
      <c r="AH8" s="15">
        <f ca="1">COUNTIF('Сынып Фам'!$E8:$AQ8,CONCATENATE("*",AH$1,"*"))</f>
        <v>0</v>
      </c>
      <c r="AI8" s="15">
        <f ca="1">COUNTIF('Сынып Фам'!$E8:$AQ8,CONCATENATE("*",AI$1,"*"))</f>
        <v>0</v>
      </c>
      <c r="AJ8" s="15">
        <f ca="1">COUNTIF('Сынып Фам'!$E8:$AQ8,CONCATENATE("*",AJ$1,"*"))</f>
        <v>0</v>
      </c>
      <c r="AK8" s="15">
        <f ca="1">COUNTIF('Сынып Фам'!$E8:$AQ8,CONCATENATE("*",AK$1,"*"))</f>
        <v>0</v>
      </c>
      <c r="AL8" s="15">
        <f ca="1">COUNTIF('Сынып Фам'!$E8:$AQ8,CONCATENATE("*",AL$1,"*"))</f>
        <v>0</v>
      </c>
      <c r="AM8" s="15">
        <f ca="1">COUNTIF('Сынып Фам'!$E8:$AQ8,CONCATENATE("*",AM$1,"*"))</f>
        <v>0</v>
      </c>
      <c r="AN8" s="15">
        <f ca="1">COUNTIF('Сынып Фам'!$E8:$AQ8,CONCATENATE("*",AN$1,"*"))</f>
        <v>0</v>
      </c>
      <c r="AO8" s="15">
        <f ca="1">COUNTIF('Сынып Фам'!$E8:$AQ8,CONCATENATE("*",AO$1,"*"))</f>
        <v>0</v>
      </c>
      <c r="AP8" s="15">
        <f ca="1">COUNTIF('Сынып Фам'!$E8:$AQ8,CONCATENATE("*",AP$1,"*"))</f>
        <v>0</v>
      </c>
      <c r="AQ8" s="15">
        <f ca="1">COUNTIF('Сынып Фам'!$E8:$AQ8,CONCATENATE("*",AQ$1,"*"))</f>
        <v>0</v>
      </c>
      <c r="AR8" s="15">
        <f ca="1">COUNTIF('Сынып Фам'!$E8:$AQ8,CONCATENATE("*",AR$1,"*"))</f>
        <v>0</v>
      </c>
      <c r="AS8" s="15">
        <f ca="1">COUNTIF('Сынып Фам'!$E8:$AQ8,CONCATENATE("*",AS$1,"*"))</f>
        <v>0</v>
      </c>
      <c r="AT8" s="15">
        <f ca="1">COUNTIF('Сынып Фам'!$E8:$AQ8,CONCATENATE("*",AT$1,"*"))</f>
        <v>0</v>
      </c>
      <c r="AU8" s="15">
        <f ca="1">COUNTIF('Сынып Фам'!$E8:$AQ8,CONCATENATE("*",AU$1,"*"))</f>
        <v>0</v>
      </c>
      <c r="AV8" s="15">
        <f ca="1">COUNTIF('Сынып Фам'!$E8:$AQ8,CONCATENATE("*",AV$1,"*"))</f>
        <v>0</v>
      </c>
      <c r="AW8" s="15">
        <f ca="1">COUNTIF('Сынып Фам'!$E8:$AQ8,CONCATENATE("*",AW$1,"*"))</f>
        <v>0</v>
      </c>
      <c r="AX8" s="15">
        <f ca="1">COUNTIF('Сынып Фам'!$E8:$AQ8,CONCATENATE("*",AX$1,"*"))</f>
        <v>0</v>
      </c>
      <c r="AY8" s="15">
        <f ca="1">COUNTIF('Сынып Фам'!$E8:$AQ8,CONCATENATE("*",AY$1,"*"))</f>
        <v>0</v>
      </c>
      <c r="AZ8" s="15">
        <f ca="1">COUNTIF('Сынып Фам'!$E8:$AQ8,CONCATENATE("*",AZ$1,"*"))</f>
        <v>0</v>
      </c>
      <c r="BA8" s="15">
        <f ca="1">COUNTIF('Сынып Фам'!$E8:$AQ8,CONCATENATE("*",BA$1,"*"))</f>
        <v>0</v>
      </c>
      <c r="BB8" s="15">
        <f ca="1">COUNTIF('Сынып Фам'!$E8:$AQ8,CONCATENATE("*",BB$1,"*"))</f>
        <v>0</v>
      </c>
      <c r="BC8" s="15">
        <f ca="1">COUNTIF('Сынып Фам'!$E8:$AQ8,CONCATENATE("*",BC$1,"*"))</f>
        <v>0</v>
      </c>
      <c r="BD8" s="15">
        <f ca="1">COUNTIF('Сынып Фам'!$E8:$AQ8,CONCATENATE("*",BD$1,"*"))</f>
        <v>0</v>
      </c>
      <c r="BE8" s="15">
        <f ca="1">COUNTIF('Сынып Фам'!$E8:$AQ8,CONCATENATE("*",BE$1,"*"))</f>
        <v>0</v>
      </c>
      <c r="BF8" s="15">
        <f ca="1">COUNTIF('Сынып Фам'!$E8:$AQ8,CONCATENATE("*",BF$1,"*"))</f>
        <v>0</v>
      </c>
      <c r="BG8" s="15">
        <f ca="1">COUNTIF('Сынып Фам'!$E8:$AQ8,CONCATENATE("*",BG$1,"*"))</f>
        <v>0</v>
      </c>
      <c r="BH8" s="15">
        <f ca="1">COUNTIF('Сынып Фам'!$E8:$AQ8,CONCATENATE("*",BH$1,"*"))</f>
        <v>0</v>
      </c>
      <c r="BI8" s="15">
        <f ca="1">COUNTIF('Сынып Фам'!$E8:$AQ8,CONCATENATE("*",BI$1,"*"))</f>
        <v>0</v>
      </c>
      <c r="BJ8" s="15">
        <f ca="1">COUNTIF('Сынып Фам'!$E8:$AQ8,CONCATENATE("*",BJ$1,"*"))</f>
        <v>0</v>
      </c>
      <c r="BK8" s="15">
        <f ca="1">COUNTIF('Сынып Фам'!$E8:$AQ8,CONCATENATE("*",BK$1,"*"))</f>
        <v>0</v>
      </c>
      <c r="BL8" s="15">
        <f ca="1">COUNTIF('Сынып Фам'!$E8:$AQ8,CONCATENATE("*",BL$1,"*"))</f>
        <v>0</v>
      </c>
      <c r="BM8" s="15">
        <f ca="1">COUNTIF('Сынып Фам'!$E8:$AQ8,CONCATENATE("*",BM$1,"*"))</f>
        <v>0</v>
      </c>
      <c r="BN8" s="15">
        <f ca="1">COUNTIF('Сынып Фам'!$E8:$AQ8,CONCATENATE("*",BN$1,"*"))</f>
        <v>0</v>
      </c>
      <c r="BO8" s="15">
        <f ca="1">COUNTIF('Сынып Фам'!$E8:$AQ8,CONCATENATE("*",BO$1,"*"))</f>
        <v>0</v>
      </c>
      <c r="BP8" s="15">
        <f ca="1">COUNTIF('Сынып Фам'!$E8:$AQ8,CONCATENATE("*",BP$1,"*"))</f>
        <v>0</v>
      </c>
      <c r="BQ8" s="15">
        <f ca="1">COUNTIF('Сынып Фам'!$E8:$AQ8,CONCATENATE("*",BQ$1,"*"))</f>
        <v>0</v>
      </c>
      <c r="BR8" s="15">
        <f ca="1">COUNTIF('Сынып Фам'!$E8:$AQ8,CONCATENATE("*",BR$1,"*"))</f>
        <v>0</v>
      </c>
      <c r="BS8" s="15">
        <f ca="1">COUNTIF('Сынып Фам'!$E8:$AQ8,CONCATENATE("*",BS$1,"*"))</f>
        <v>0</v>
      </c>
      <c r="BT8" s="15">
        <f ca="1">COUNTIF('Сынып Фам'!$E8:$AQ8,CONCATENATE("*",BT$1,"*"))</f>
        <v>0</v>
      </c>
      <c r="BU8" s="15">
        <f ca="1">COUNTIF('Сынып Фам'!$E8:$AQ8,CONCATENATE("*",BU$1,"*"))</f>
        <v>0</v>
      </c>
      <c r="BV8" s="15">
        <f ca="1">COUNTIF('Сынып Фам'!$E8:$AQ8,CONCATENATE("*",BV$1,"*"))</f>
        <v>0</v>
      </c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</row>
    <row r="9" spans="1:271" x14ac:dyDescent="0.25">
      <c r="A9" s="11"/>
      <c r="B9" s="11"/>
      <c r="C9" s="11" t="s">
        <v>28</v>
      </c>
      <c r="D9" s="87">
        <v>8</v>
      </c>
      <c r="E9" s="12">
        <f ca="1">COUNTIF('Сынып Фам'!$E9:$AQ9,CONCATENATE("*",E$1,"*"))</f>
        <v>0</v>
      </c>
      <c r="F9" s="12">
        <f ca="1">COUNTIF('Сынып Фам'!$E9:$AQ9,CONCATENATE("*",F$1,"*"))</f>
        <v>0</v>
      </c>
      <c r="G9" s="12">
        <f ca="1">COUNTIF('Сынып Фам'!$E9:$AQ9,CONCATENATE("*",G$1,"*"))</f>
        <v>0</v>
      </c>
      <c r="H9" s="12">
        <f ca="1">COUNTIF('Сынып Фам'!$E9:$AQ9,CONCATENATE("*",H$1,"*"))</f>
        <v>0</v>
      </c>
      <c r="I9" s="12">
        <f ca="1">COUNTIF('Сынып Фам'!$E9:$AQ9,CONCATENATE("*",I$1,"*"))</f>
        <v>0</v>
      </c>
      <c r="J9" s="12">
        <f ca="1">COUNTIF('Сынып Фам'!$E9:$AQ9,CONCATENATE("*",J$1,"*"))</f>
        <v>0</v>
      </c>
      <c r="K9" s="12">
        <f ca="1">COUNTIF('Сынып Фам'!$E9:$AQ9,CONCATENATE("*",K$1,"*"))</f>
        <v>0</v>
      </c>
      <c r="L9" s="12">
        <f ca="1">COUNTIF('Сынып Фам'!$E9:$AQ9,CONCATENATE("*",L$1,"*"))</f>
        <v>0</v>
      </c>
      <c r="M9" s="12">
        <f ca="1">COUNTIF('Сынып Фам'!$E9:$AQ9,CONCATENATE("*",M$1,"*"))</f>
        <v>0</v>
      </c>
      <c r="N9" s="12">
        <f ca="1">COUNTIF('Сынып Фам'!$E9:$AQ9,CONCATENATE("*",N$1,"*"))</f>
        <v>0</v>
      </c>
      <c r="O9" s="12">
        <f ca="1">COUNTIF('Сынып Фам'!$E9:$AQ9,CONCATENATE("*",O$1,"*"))</f>
        <v>0</v>
      </c>
      <c r="P9" s="12">
        <f ca="1">COUNTIF('Сынып Фам'!$E9:$AQ9,CONCATENATE("*",P$1,"*"))</f>
        <v>0</v>
      </c>
      <c r="Q9" s="12">
        <f ca="1">COUNTIF('Сынып Фам'!$E9:$AQ9,CONCATENATE("*",Q$1,"*"))</f>
        <v>0</v>
      </c>
      <c r="R9" s="12">
        <f ca="1">COUNTIF('Сынып Фам'!$E9:$AQ9,CONCATENATE("*",R$1,"*"))</f>
        <v>0</v>
      </c>
      <c r="S9" s="12">
        <f ca="1">COUNTIF('Сынып Фам'!$E9:$AQ9,CONCATENATE("*",S$1,"*"))</f>
        <v>0</v>
      </c>
      <c r="T9" s="12">
        <f ca="1">COUNTIF('Сынып Фам'!$E9:$AQ9,CONCATENATE("*",T$1,"*"))</f>
        <v>0</v>
      </c>
      <c r="U9" s="12">
        <f ca="1">COUNTIF('Сынып Фам'!$E9:$AQ9,CONCATENATE("*",U$1,"*"))</f>
        <v>0</v>
      </c>
      <c r="V9" s="12">
        <f ca="1">COUNTIF('Сынып Фам'!$E9:$AQ9,CONCATENATE("*",V$1,"*"))</f>
        <v>0</v>
      </c>
      <c r="W9" s="12">
        <f ca="1">COUNTIF('Сынып Фам'!$E9:$AQ9,CONCATENATE("*",W$1,"*"))</f>
        <v>0</v>
      </c>
      <c r="X9" s="12">
        <f ca="1">COUNTIF('Сынып Фам'!$E9:$AQ9,CONCATENATE("*",X$1,"*"))</f>
        <v>0</v>
      </c>
      <c r="Y9" s="12">
        <f ca="1">COUNTIF('Сынып Фам'!$E9:$AQ9,CONCATENATE("*",Y$1,"*"))</f>
        <v>0</v>
      </c>
      <c r="Z9" s="12">
        <f ca="1">COUNTIF('Сынып Фам'!$E9:$AQ9,CONCATENATE("*",Z$1,"*"))</f>
        <v>0</v>
      </c>
      <c r="AA9" s="12">
        <f ca="1">COUNTIF('Сынып Фам'!$E9:$AQ9,CONCATENATE("*",AA$1,"*"))</f>
        <v>0</v>
      </c>
      <c r="AB9" s="12">
        <f ca="1">COUNTIF('Сынып Фам'!$E9:$AQ9,CONCATENATE("*",AB$1,"*"))</f>
        <v>0</v>
      </c>
      <c r="AC9" s="12">
        <f ca="1">COUNTIF('Сынып Фам'!$E9:$AQ9,CONCATENATE("*",AC$1,"*"))</f>
        <v>0</v>
      </c>
      <c r="AD9" s="12">
        <f ca="1">COUNTIF('Сынып Фам'!$E9:$AQ9,CONCATENATE("*",AD$1,"*"))</f>
        <v>0</v>
      </c>
      <c r="AE9" s="12">
        <f ca="1">COUNTIF('Сынып Фам'!$E9:$AQ9,CONCATENATE("*",AE$1,"*"))</f>
        <v>0</v>
      </c>
      <c r="AF9" s="12">
        <f ca="1">COUNTIF('Сынып Фам'!$E9:$AQ9,CONCATENATE("*",AF$1,"*"))</f>
        <v>0</v>
      </c>
      <c r="AG9" s="12">
        <f ca="1">COUNTIF('Сынып Фам'!$E9:$AQ9,CONCATENATE("*",AG$1,"*"))</f>
        <v>0</v>
      </c>
      <c r="AH9" s="12">
        <f ca="1">COUNTIF('Сынып Фам'!$E9:$AQ9,CONCATENATE("*",AH$1,"*"))</f>
        <v>0</v>
      </c>
      <c r="AI9" s="12">
        <f ca="1">COUNTIF('Сынып Фам'!$E9:$AQ9,CONCATENATE("*",AI$1,"*"))</f>
        <v>0</v>
      </c>
      <c r="AJ9" s="12">
        <f ca="1">COUNTIF('Сынып Фам'!$E9:$AQ9,CONCATENATE("*",AJ$1,"*"))</f>
        <v>0</v>
      </c>
      <c r="AK9" s="12">
        <f ca="1">COUNTIF('Сынып Фам'!$E9:$AQ9,CONCATENATE("*",AK$1,"*"))</f>
        <v>0</v>
      </c>
      <c r="AL9" s="12">
        <f ca="1">COUNTIF('Сынып Фам'!$E9:$AQ9,CONCATENATE("*",AL$1,"*"))</f>
        <v>0</v>
      </c>
      <c r="AM9" s="12">
        <f ca="1">COUNTIF('Сынып Фам'!$E9:$AQ9,CONCATENATE("*",AM$1,"*"))</f>
        <v>0</v>
      </c>
      <c r="AN9" s="12">
        <f ca="1">COUNTIF('Сынып Фам'!$E9:$AQ9,CONCATENATE("*",AN$1,"*"))</f>
        <v>0</v>
      </c>
      <c r="AO9" s="12">
        <f ca="1">COUNTIF('Сынып Фам'!$E9:$AQ9,CONCATENATE("*",AO$1,"*"))</f>
        <v>0</v>
      </c>
      <c r="AP9" s="12">
        <f ca="1">COUNTIF('Сынып Фам'!$E9:$AQ9,CONCATENATE("*",AP$1,"*"))</f>
        <v>0</v>
      </c>
      <c r="AQ9" s="12">
        <f ca="1">COUNTIF('Сынып Фам'!$E9:$AQ9,CONCATENATE("*",AQ$1,"*"))</f>
        <v>0</v>
      </c>
      <c r="AR9" s="12">
        <f ca="1">COUNTIF('Сынып Фам'!$E9:$AQ9,CONCATENATE("*",AR$1,"*"))</f>
        <v>0</v>
      </c>
      <c r="AS9" s="12">
        <f ca="1">COUNTIF('Сынып Фам'!$E9:$AQ9,CONCATENATE("*",AS$1,"*"))</f>
        <v>0</v>
      </c>
      <c r="AT9" s="12">
        <f ca="1">COUNTIF('Сынып Фам'!$E9:$AQ9,CONCATENATE("*",AT$1,"*"))</f>
        <v>0</v>
      </c>
      <c r="AU9" s="12">
        <f ca="1">COUNTIF('Сынып Фам'!$E9:$AQ9,CONCATENATE("*",AU$1,"*"))</f>
        <v>0</v>
      </c>
      <c r="AV9" s="12">
        <f ca="1">COUNTIF('Сынып Фам'!$E9:$AQ9,CONCATENATE("*",AV$1,"*"))</f>
        <v>0</v>
      </c>
      <c r="AW9" s="12">
        <f ca="1">COUNTIF('Сынып Фам'!$E9:$AQ9,CONCATENATE("*",AW$1,"*"))</f>
        <v>0</v>
      </c>
      <c r="AX9" s="12">
        <f ca="1">COUNTIF('Сынып Фам'!$E9:$AQ9,CONCATENATE("*",AX$1,"*"))</f>
        <v>0</v>
      </c>
      <c r="AY9" s="12">
        <f ca="1">COUNTIF('Сынып Фам'!$E9:$AQ9,CONCATENATE("*",AY$1,"*"))</f>
        <v>0</v>
      </c>
      <c r="AZ9" s="12">
        <f ca="1">COUNTIF('Сынып Фам'!$E9:$AQ9,CONCATENATE("*",AZ$1,"*"))</f>
        <v>0</v>
      </c>
      <c r="BA9" s="12">
        <f ca="1">COUNTIF('Сынып Фам'!$E9:$AQ9,CONCATENATE("*",BA$1,"*"))</f>
        <v>0</v>
      </c>
      <c r="BB9" s="12">
        <f ca="1">COUNTIF('Сынып Фам'!$E9:$AQ9,CONCATENATE("*",BB$1,"*"))</f>
        <v>0</v>
      </c>
      <c r="BC9" s="12">
        <f ca="1">COUNTIF('Сынып Фам'!$E9:$AQ9,CONCATENATE("*",BC$1,"*"))</f>
        <v>0</v>
      </c>
      <c r="BD9" s="12">
        <f ca="1">COUNTIF('Сынып Фам'!$E9:$AQ9,CONCATENATE("*",BD$1,"*"))</f>
        <v>0</v>
      </c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</row>
    <row r="10" spans="1:271" x14ac:dyDescent="0.25">
      <c r="A10" s="1">
        <v>8</v>
      </c>
      <c r="B10" s="1" t="s">
        <v>29</v>
      </c>
      <c r="C10" s="1" t="s">
        <v>20</v>
      </c>
      <c r="D10" s="86">
        <v>1</v>
      </c>
      <c r="E10" s="15">
        <f ca="1">COUNTIF('Сынып Фам'!$E10:$AQ10,CONCATENATE("*",E$1,"*"))</f>
        <v>0</v>
      </c>
      <c r="F10" s="15">
        <f ca="1">COUNTIF('Сынып Фам'!$E10:$AQ10,CONCATENATE("*",F$1,"*"))</f>
        <v>0</v>
      </c>
      <c r="G10" s="15">
        <f ca="1">COUNTIF('Сынып Фам'!$E10:$AQ10,CONCATENATE("*",G$1,"*"))</f>
        <v>0</v>
      </c>
      <c r="H10" s="15">
        <f ca="1">COUNTIF('Сынып Фам'!$E10:$AQ10,CONCATENATE("*",H$1,"*"))</f>
        <v>0</v>
      </c>
      <c r="I10" s="15">
        <f ca="1">COUNTIF('Сынып Фам'!$E10:$AQ10,CONCATENATE("*",I$1,"*"))</f>
        <v>0</v>
      </c>
      <c r="J10" s="15">
        <f ca="1">COUNTIF('Сынып Фам'!$E10:$AQ10,CONCATENATE("*",J$1,"*"))</f>
        <v>0</v>
      </c>
      <c r="K10" s="15">
        <f ca="1">COUNTIF('Сынып Фам'!$E10:$AQ10,CONCATENATE("*",K$1,"*"))</f>
        <v>0</v>
      </c>
      <c r="L10" s="15">
        <f ca="1">COUNTIF('Сынып Фам'!$E10:$AQ10,CONCATENATE("*",L$1,"*"))</f>
        <v>0</v>
      </c>
      <c r="M10" s="15">
        <f ca="1">COUNTIF('Сынып Фам'!$E10:$AQ10,CONCATENATE("*",M$1,"*"))</f>
        <v>0</v>
      </c>
      <c r="N10" s="15">
        <f ca="1">COUNTIF('Сынып Фам'!$E10:$AQ10,CONCATENATE("*",N$1,"*"))</f>
        <v>0</v>
      </c>
      <c r="O10" s="15">
        <f ca="1">COUNTIF('Сынып Фам'!$E10:$AQ10,CONCATENATE("*",O$1,"*"))</f>
        <v>0</v>
      </c>
      <c r="P10" s="15">
        <f ca="1">COUNTIF('Сынып Фам'!$E10:$AQ10,CONCATENATE("*",P$1,"*"))</f>
        <v>0</v>
      </c>
      <c r="Q10" s="15">
        <f ca="1">COUNTIF('Сынып Фам'!$E10:$AQ10,CONCATENATE("*",Q$1,"*"))</f>
        <v>0</v>
      </c>
      <c r="R10" s="15">
        <f ca="1">COUNTIF('Сынып Фам'!$E10:$AQ10,CONCATENATE("*",R$1,"*"))</f>
        <v>0</v>
      </c>
      <c r="S10" s="15">
        <f ca="1">COUNTIF('Сынып Фам'!$E10:$AQ10,CONCATENATE("*",S$1,"*"))</f>
        <v>0</v>
      </c>
      <c r="T10" s="15">
        <f ca="1">COUNTIF('Сынып Фам'!$E10:$AQ10,CONCATENATE("*",T$1,"*"))</f>
        <v>0</v>
      </c>
      <c r="U10" s="15">
        <f ca="1">COUNTIF('Сынып Фам'!$E10:$AQ10,CONCATENATE("*",U$1,"*"))</f>
        <v>0</v>
      </c>
      <c r="V10" s="15">
        <f ca="1">COUNTIF('Сынып Фам'!$E10:$AQ10,CONCATENATE("*",V$1,"*"))</f>
        <v>0</v>
      </c>
      <c r="W10" s="15">
        <f ca="1">COUNTIF('Сынып Фам'!$E10:$AQ10,CONCATENATE("*",W$1,"*"))</f>
        <v>0</v>
      </c>
      <c r="X10" s="15">
        <f ca="1">COUNTIF('Сынып Фам'!$E10:$AQ10,CONCATENATE("*",X$1,"*"))</f>
        <v>0</v>
      </c>
      <c r="Y10" s="15">
        <f ca="1">COUNTIF('Сынып Фам'!$E10:$AQ10,CONCATENATE("*",Y$1,"*"))</f>
        <v>0</v>
      </c>
      <c r="Z10" s="15">
        <f ca="1">COUNTIF('Сынып Фам'!$E10:$AQ10,CONCATENATE("*",Z$1,"*"))</f>
        <v>0</v>
      </c>
      <c r="AA10" s="15">
        <f ca="1">COUNTIF('Сынып Фам'!$E10:$AQ10,CONCATENATE("*",AA$1,"*"))</f>
        <v>0</v>
      </c>
      <c r="AB10" s="15">
        <f ca="1">COUNTIF('Сынып Фам'!$E10:$AQ10,CONCATENATE("*",AB$1,"*"))</f>
        <v>0</v>
      </c>
      <c r="AC10" s="15">
        <f ca="1">COUNTIF('Сынып Фам'!$E10:$AQ10,CONCATENATE("*",AC$1,"*"))</f>
        <v>0</v>
      </c>
      <c r="AD10" s="15">
        <f ca="1">COUNTIF('Сынып Фам'!$E10:$AQ10,CONCATENATE("*",AD$1,"*"))</f>
        <v>0</v>
      </c>
      <c r="AE10" s="15">
        <f ca="1">COUNTIF('Сынып Фам'!$E10:$AQ10,CONCATENATE("*",AE$1,"*"))</f>
        <v>0</v>
      </c>
      <c r="AF10" s="15">
        <f ca="1">COUNTIF('Сынып Фам'!$E10:$AQ10,CONCATENATE("*",AF$1,"*"))</f>
        <v>0</v>
      </c>
      <c r="AG10" s="15">
        <f ca="1">COUNTIF('Сынып Фам'!$E10:$AQ10,CONCATENATE("*",AG$1,"*"))</f>
        <v>0</v>
      </c>
      <c r="AH10" s="15">
        <f ca="1">COUNTIF('Сынып Фам'!$E10:$AQ10,CONCATENATE("*",AH$1,"*"))</f>
        <v>0</v>
      </c>
      <c r="AI10" s="15">
        <f ca="1">COUNTIF('Сынып Фам'!$E10:$AQ10,CONCATENATE("*",AI$1,"*"))</f>
        <v>0</v>
      </c>
      <c r="AJ10" s="15">
        <f ca="1">COUNTIF('Сынып Фам'!$E10:$AQ10,CONCATENATE("*",AJ$1,"*"))</f>
        <v>0</v>
      </c>
      <c r="AK10" s="15">
        <f ca="1">COUNTIF('Сынып Фам'!$E10:$AQ10,CONCATENATE("*",AK$1,"*"))</f>
        <v>0</v>
      </c>
      <c r="AL10" s="15">
        <f ca="1">COUNTIF('Сынып Фам'!$E10:$AQ10,CONCATENATE("*",AL$1,"*"))</f>
        <v>0</v>
      </c>
      <c r="AM10" s="15">
        <f ca="1">COUNTIF('Сынып Фам'!$E10:$AQ10,CONCATENATE("*",AM$1,"*"))</f>
        <v>0</v>
      </c>
      <c r="AN10" s="15">
        <f ca="1">COUNTIF('Сынып Фам'!$E10:$AQ10,CONCATENATE("*",AN$1,"*"))</f>
        <v>0</v>
      </c>
      <c r="AO10" s="15">
        <f ca="1">COUNTIF('Сынып Фам'!$E10:$AQ10,CONCATENATE("*",AO$1,"*"))</f>
        <v>0</v>
      </c>
      <c r="AP10" s="15">
        <f ca="1">COUNTIF('Сынып Фам'!$E10:$AQ10,CONCATENATE("*",AP$1,"*"))</f>
        <v>0</v>
      </c>
      <c r="AQ10" s="15">
        <f ca="1">COUNTIF('Сынып Фам'!$E10:$AQ10,CONCATENATE("*",AQ$1,"*"))</f>
        <v>0</v>
      </c>
      <c r="AR10" s="15">
        <f ca="1">COUNTIF('Сынып Фам'!$E10:$AQ10,CONCATENATE("*",AR$1,"*"))</f>
        <v>0</v>
      </c>
      <c r="AS10" s="15">
        <f ca="1">COUNTIF('Сынып Фам'!$E10:$AQ10,CONCATENATE("*",AS$1,"*"))</f>
        <v>0</v>
      </c>
      <c r="AT10" s="15">
        <f ca="1">COUNTIF('Сынып Фам'!$E10:$AQ10,CONCATENATE("*",AT$1,"*"))</f>
        <v>0</v>
      </c>
      <c r="AU10" s="15">
        <f ca="1">COUNTIF('Сынып Фам'!$E10:$AQ10,CONCATENATE("*",AU$1,"*"))</f>
        <v>0</v>
      </c>
      <c r="AV10" s="15">
        <f ca="1">COUNTIF('Сынып Фам'!$E10:$AQ10,CONCATENATE("*",AV$1,"*"))</f>
        <v>0</v>
      </c>
      <c r="AW10" s="15">
        <f ca="1">COUNTIF('Сынып Фам'!$E10:$AQ10,CONCATENATE("*",AW$1,"*"))</f>
        <v>0</v>
      </c>
      <c r="AX10" s="15">
        <f ca="1">COUNTIF('Сынып Фам'!$E10:$AQ10,CONCATENATE("*",AX$1,"*"))</f>
        <v>0</v>
      </c>
      <c r="AY10" s="15">
        <f ca="1">COUNTIF('Сынып Фам'!$E10:$AQ10,CONCATENATE("*",AY$1,"*"))</f>
        <v>0</v>
      </c>
      <c r="AZ10" s="15">
        <f ca="1">COUNTIF('Сынып Фам'!$E10:$AQ10,CONCATENATE("*",AZ$1,"*"))</f>
        <v>0</v>
      </c>
      <c r="BA10" s="15">
        <f ca="1">COUNTIF('Сынып Фам'!$E10:$AQ10,CONCATENATE("*",BA$1,"*"))</f>
        <v>0</v>
      </c>
      <c r="BB10" s="15">
        <f ca="1">COUNTIF('Сынып Фам'!$E10:$AQ10,CONCATENATE("*",BB$1,"*"))</f>
        <v>0</v>
      </c>
      <c r="BC10" s="15">
        <f ca="1">COUNTIF('Сынып Фам'!$E10:$AQ10,CONCATENATE("*",BC$1,"*"))</f>
        <v>0</v>
      </c>
      <c r="BD10" s="15">
        <f ca="1">COUNTIF('Сынып Фам'!$E10:$AQ10,CONCATENATE("*",BD$1,"*"))</f>
        <v>0</v>
      </c>
      <c r="BE10" s="15">
        <f ca="1">COUNTIF('Сынып Фам'!$E10:$AQ10,CONCATENATE("*",BE$1,"*"))</f>
        <v>0</v>
      </c>
      <c r="BF10" s="15">
        <f ca="1">COUNTIF('Сынып Фам'!$E10:$AQ10,CONCATENATE("*",BF$1,"*"))</f>
        <v>0</v>
      </c>
      <c r="BG10" s="15">
        <f ca="1">COUNTIF('Сынып Фам'!$E10:$AQ10,CONCATENATE("*",BG$1,"*"))</f>
        <v>0</v>
      </c>
      <c r="BH10" s="15">
        <f ca="1">COUNTIF('Сынып Фам'!$E10:$AQ10,CONCATENATE("*",BH$1,"*"))</f>
        <v>0</v>
      </c>
      <c r="BI10" s="15">
        <f ca="1">COUNTIF('Сынып Фам'!$E10:$AQ10,CONCATENATE("*",BI$1,"*"))</f>
        <v>0</v>
      </c>
      <c r="BJ10" s="15">
        <f ca="1">COUNTIF('Сынып Фам'!$E10:$AQ10,CONCATENATE("*",BJ$1,"*"))</f>
        <v>0</v>
      </c>
      <c r="BK10" s="15">
        <f ca="1">COUNTIF('Сынып Фам'!$E10:$AQ10,CONCATENATE("*",BK$1,"*"))</f>
        <v>0</v>
      </c>
      <c r="BL10" s="15">
        <f ca="1">COUNTIF('Сынып Фам'!$E10:$AQ10,CONCATENATE("*",BL$1,"*"))</f>
        <v>0</v>
      </c>
      <c r="BM10" s="15">
        <f ca="1">COUNTIF('Сынып Фам'!$E10:$AQ10,CONCATENATE("*",BM$1,"*"))</f>
        <v>0</v>
      </c>
      <c r="BN10" s="15">
        <f ca="1">COUNTIF('Сынып Фам'!$E10:$AQ10,CONCATENATE("*",BN$1,"*"))</f>
        <v>0</v>
      </c>
      <c r="BO10" s="15">
        <f ca="1">COUNTIF('Сынып Фам'!$E10:$AQ10,CONCATENATE("*",BO$1,"*"))</f>
        <v>0</v>
      </c>
      <c r="BP10" s="15">
        <f ca="1">COUNTIF('Сынып Фам'!$E10:$AQ10,CONCATENATE("*",BP$1,"*"))</f>
        <v>0</v>
      </c>
      <c r="BQ10" s="15">
        <f ca="1">COUNTIF('Сынып Фам'!$E10:$AQ10,CONCATENATE("*",BQ$1,"*"))</f>
        <v>0</v>
      </c>
      <c r="BR10" s="15">
        <f ca="1">COUNTIF('Сынып Фам'!$E10:$AQ10,CONCATENATE("*",BR$1,"*"))</f>
        <v>0</v>
      </c>
      <c r="BS10" s="15">
        <f ca="1">COUNTIF('Сынып Фам'!$E10:$AQ10,CONCATENATE("*",BS$1,"*"))</f>
        <v>0</v>
      </c>
      <c r="BT10" s="15">
        <f ca="1">COUNTIF('Сынып Фам'!$E10:$AQ10,CONCATENATE("*",BT$1,"*"))</f>
        <v>0</v>
      </c>
      <c r="BU10" s="15">
        <f ca="1">COUNTIF('Сынып Фам'!$E10:$AQ10,CONCATENATE("*",BU$1,"*"))</f>
        <v>0</v>
      </c>
      <c r="BV10" s="15">
        <f ca="1">COUNTIF('Сынып Фам'!$E10:$AQ10,CONCATENATE("*",BV$1,"*"))</f>
        <v>0</v>
      </c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</row>
    <row r="11" spans="1:271" x14ac:dyDescent="0.25">
      <c r="A11" s="11">
        <v>9</v>
      </c>
      <c r="B11" s="11"/>
      <c r="C11" s="11" t="s">
        <v>22</v>
      </c>
      <c r="D11" s="87">
        <v>2</v>
      </c>
      <c r="E11" s="12">
        <f ca="1">COUNTIF('Сынып Фам'!$E11:$AQ11,CONCATENATE("*",E$1,"*"))</f>
        <v>0</v>
      </c>
      <c r="F11" s="12">
        <f ca="1">COUNTIF('Сынып Фам'!$E11:$AQ11,CONCATENATE("*",F$1,"*"))</f>
        <v>0</v>
      </c>
      <c r="G11" s="12">
        <f ca="1">COUNTIF('Сынып Фам'!$E11:$AQ11,CONCATENATE("*",G$1,"*"))</f>
        <v>0</v>
      </c>
      <c r="H11" s="12">
        <f ca="1">COUNTIF('Сынып Фам'!$E11:$AQ11,CONCATENATE("*",H$1,"*"))</f>
        <v>0</v>
      </c>
      <c r="I11" s="12">
        <f ca="1">COUNTIF('Сынып Фам'!$E11:$AQ11,CONCATENATE("*",I$1,"*"))</f>
        <v>0</v>
      </c>
      <c r="J11" s="12">
        <f ca="1">COUNTIF('Сынып Фам'!$E11:$AQ11,CONCATENATE("*",J$1,"*"))</f>
        <v>0</v>
      </c>
      <c r="K11" s="12">
        <f ca="1">COUNTIF('Сынып Фам'!$E11:$AQ11,CONCATENATE("*",K$1,"*"))</f>
        <v>0</v>
      </c>
      <c r="L11" s="12">
        <f ca="1">COUNTIF('Сынып Фам'!$E11:$AQ11,CONCATENATE("*",L$1,"*"))</f>
        <v>0</v>
      </c>
      <c r="M11" s="12">
        <f ca="1">COUNTIF('Сынып Фам'!$E11:$AQ11,CONCATENATE("*",M$1,"*"))</f>
        <v>0</v>
      </c>
      <c r="N11" s="12">
        <f ca="1">COUNTIF('Сынып Фам'!$E11:$AQ11,CONCATENATE("*",N$1,"*"))</f>
        <v>0</v>
      </c>
      <c r="O11" s="12">
        <f ca="1">COUNTIF('Сынып Фам'!$E11:$AQ11,CONCATENATE("*",O$1,"*"))</f>
        <v>0</v>
      </c>
      <c r="P11" s="12">
        <f ca="1">COUNTIF('Сынып Фам'!$E11:$AQ11,CONCATENATE("*",P$1,"*"))</f>
        <v>0</v>
      </c>
      <c r="Q11" s="12">
        <f ca="1">COUNTIF('Сынып Фам'!$E11:$AQ11,CONCATENATE("*",Q$1,"*"))</f>
        <v>0</v>
      </c>
      <c r="R11" s="12">
        <f ca="1">COUNTIF('Сынып Фам'!$E11:$AQ11,CONCATENATE("*",R$1,"*"))</f>
        <v>0</v>
      </c>
      <c r="S11" s="12">
        <f ca="1">COUNTIF('Сынып Фам'!$E11:$AQ11,CONCATENATE("*",S$1,"*"))</f>
        <v>0</v>
      </c>
      <c r="T11" s="12">
        <f ca="1">COUNTIF('Сынып Фам'!$E11:$AQ11,CONCATENATE("*",T$1,"*"))</f>
        <v>0</v>
      </c>
      <c r="U11" s="12">
        <f ca="1">COUNTIF('Сынып Фам'!$E11:$AQ11,CONCATENATE("*",U$1,"*"))</f>
        <v>0</v>
      </c>
      <c r="V11" s="12">
        <f ca="1">COUNTIF('Сынып Фам'!$E11:$AQ11,CONCATENATE("*",V$1,"*"))</f>
        <v>0</v>
      </c>
      <c r="W11" s="12">
        <f ca="1">COUNTIF('Сынып Фам'!$E11:$AQ11,CONCATENATE("*",W$1,"*"))</f>
        <v>0</v>
      </c>
      <c r="X11" s="12">
        <f ca="1">COUNTIF('Сынып Фам'!$E11:$AQ11,CONCATENATE("*",X$1,"*"))</f>
        <v>0</v>
      </c>
      <c r="Y11" s="12">
        <f ca="1">COUNTIF('Сынып Фам'!$E11:$AQ11,CONCATENATE("*",Y$1,"*"))</f>
        <v>0</v>
      </c>
      <c r="Z11" s="12">
        <f ca="1">COUNTIF('Сынып Фам'!$E11:$AQ11,CONCATENATE("*",Z$1,"*"))</f>
        <v>0</v>
      </c>
      <c r="AA11" s="12">
        <f ca="1">COUNTIF('Сынып Фам'!$E11:$AQ11,CONCATENATE("*",AA$1,"*"))</f>
        <v>0</v>
      </c>
      <c r="AB11" s="12">
        <f ca="1">COUNTIF('Сынып Фам'!$E11:$AQ11,CONCATENATE("*",AB$1,"*"))</f>
        <v>0</v>
      </c>
      <c r="AC11" s="12">
        <f ca="1">COUNTIF('Сынып Фам'!$E11:$AQ11,CONCATENATE("*",AC$1,"*"))</f>
        <v>0</v>
      </c>
      <c r="AD11" s="12">
        <f ca="1">COUNTIF('Сынып Фам'!$E11:$AQ11,CONCATENATE("*",AD$1,"*"))</f>
        <v>0</v>
      </c>
      <c r="AE11" s="12">
        <f ca="1">COUNTIF('Сынып Фам'!$E11:$AQ11,CONCATENATE("*",AE$1,"*"))</f>
        <v>0</v>
      </c>
      <c r="AF11" s="12">
        <f ca="1">COUNTIF('Сынып Фам'!$E11:$AQ11,CONCATENATE("*",AF$1,"*"))</f>
        <v>0</v>
      </c>
      <c r="AG11" s="12">
        <f ca="1">COUNTIF('Сынып Фам'!$E11:$AQ11,CONCATENATE("*",AG$1,"*"))</f>
        <v>0</v>
      </c>
      <c r="AH11" s="12">
        <f ca="1">COUNTIF('Сынып Фам'!$E11:$AQ11,CONCATENATE("*",AH$1,"*"))</f>
        <v>0</v>
      </c>
      <c r="AI11" s="12">
        <f ca="1">COUNTIF('Сынып Фам'!$E11:$AQ11,CONCATENATE("*",AI$1,"*"))</f>
        <v>0</v>
      </c>
      <c r="AJ11" s="12">
        <f ca="1">COUNTIF('Сынып Фам'!$E11:$AQ11,CONCATENATE("*",AJ$1,"*"))</f>
        <v>0</v>
      </c>
      <c r="AK11" s="12">
        <f ca="1">COUNTIF('Сынып Фам'!$E11:$AQ11,CONCATENATE("*",AK$1,"*"))</f>
        <v>0</v>
      </c>
      <c r="AL11" s="12">
        <f ca="1">COUNTIF('Сынып Фам'!$E11:$AQ11,CONCATENATE("*",AL$1,"*"))</f>
        <v>0</v>
      </c>
      <c r="AM11" s="12">
        <f ca="1">COUNTIF('Сынып Фам'!$E11:$AQ11,CONCATENATE("*",AM$1,"*"))</f>
        <v>0</v>
      </c>
      <c r="AN11" s="12">
        <f ca="1">COUNTIF('Сынып Фам'!$E11:$AQ11,CONCATENATE("*",AN$1,"*"))</f>
        <v>0</v>
      </c>
      <c r="AO11" s="12">
        <f ca="1">COUNTIF('Сынып Фам'!$E11:$AQ11,CONCATENATE("*",AO$1,"*"))</f>
        <v>0</v>
      </c>
      <c r="AP11" s="12">
        <f ca="1">COUNTIF('Сынып Фам'!$E11:$AQ11,CONCATENATE("*",AP$1,"*"))</f>
        <v>0</v>
      </c>
      <c r="AQ11" s="12">
        <f ca="1">COUNTIF('Сынып Фам'!$E11:$AQ11,CONCATENATE("*",AQ$1,"*"))</f>
        <v>0</v>
      </c>
      <c r="AR11" s="12">
        <f ca="1">COUNTIF('Сынып Фам'!$E11:$AQ11,CONCATENATE("*",AR$1,"*"))</f>
        <v>0</v>
      </c>
      <c r="AS11" s="12">
        <f ca="1">COUNTIF('Сынып Фам'!$E11:$AQ11,CONCATENATE("*",AS$1,"*"))</f>
        <v>0</v>
      </c>
      <c r="AT11" s="12">
        <f ca="1">COUNTIF('Сынып Фам'!$E11:$AQ11,CONCATENATE("*",AT$1,"*"))</f>
        <v>0</v>
      </c>
      <c r="AU11" s="12">
        <f ca="1">COUNTIF('Сынып Фам'!$E11:$AQ11,CONCATENATE("*",AU$1,"*"))</f>
        <v>0</v>
      </c>
      <c r="AV11" s="12">
        <f ca="1">COUNTIF('Сынып Фам'!$E11:$AQ11,CONCATENATE("*",AV$1,"*"))</f>
        <v>0</v>
      </c>
      <c r="AW11" s="12">
        <f ca="1">COUNTIF('Сынып Фам'!$E11:$AQ11,CONCATENATE("*",AW$1,"*"))</f>
        <v>0</v>
      </c>
      <c r="AX11" s="12">
        <f ca="1">COUNTIF('Сынып Фам'!$E11:$AQ11,CONCATENATE("*",AX$1,"*"))</f>
        <v>0</v>
      </c>
      <c r="AY11" s="12">
        <f ca="1">COUNTIF('Сынып Фам'!$E11:$AQ11,CONCATENATE("*",AY$1,"*"))</f>
        <v>0</v>
      </c>
      <c r="AZ11" s="12">
        <f ca="1">COUNTIF('Сынып Фам'!$E11:$AQ11,CONCATENATE("*",AZ$1,"*"))</f>
        <v>0</v>
      </c>
      <c r="BA11" s="12">
        <f ca="1">COUNTIF('Сынып Фам'!$E11:$AQ11,CONCATENATE("*",BA$1,"*"))</f>
        <v>0</v>
      </c>
      <c r="BB11" s="12">
        <f ca="1">COUNTIF('Сынып Фам'!$E11:$AQ11,CONCATENATE("*",BB$1,"*"))</f>
        <v>0</v>
      </c>
      <c r="BC11" s="12">
        <f ca="1">COUNTIF('Сынып Фам'!$E11:$AQ11,CONCATENATE("*",BC$1,"*"))</f>
        <v>0</v>
      </c>
      <c r="BD11" s="12">
        <f ca="1">COUNTIF('Сынып Фам'!$E11:$AQ11,CONCATENATE("*",BD$1,"*"))</f>
        <v>0</v>
      </c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</row>
    <row r="12" spans="1:271" x14ac:dyDescent="0.25">
      <c r="A12" s="1">
        <v>10</v>
      </c>
      <c r="B12" s="1"/>
      <c r="C12" s="1" t="s">
        <v>23</v>
      </c>
      <c r="D12" s="86">
        <v>3</v>
      </c>
      <c r="E12" s="15">
        <f ca="1">COUNTIF('Сынып Фам'!$E12:$AQ12,CONCATENATE("*",E$1,"*"))</f>
        <v>0</v>
      </c>
      <c r="F12" s="15">
        <f ca="1">COUNTIF('Сынып Фам'!$E12:$AQ12,CONCATENATE("*",F$1,"*"))</f>
        <v>0</v>
      </c>
      <c r="G12" s="15">
        <f ca="1">COUNTIF('Сынып Фам'!$E12:$AQ12,CONCATENATE("*",G$1,"*"))</f>
        <v>0</v>
      </c>
      <c r="H12" s="15">
        <f ca="1">COUNTIF('Сынып Фам'!$E12:$AQ12,CONCATENATE("*",H$1,"*"))</f>
        <v>0</v>
      </c>
      <c r="I12" s="15">
        <f ca="1">COUNTIF('Сынып Фам'!$E12:$AQ12,CONCATENATE("*",I$1,"*"))</f>
        <v>0</v>
      </c>
      <c r="J12" s="15">
        <f ca="1">COUNTIF('Сынып Фам'!$E12:$AQ12,CONCATENATE("*",J$1,"*"))</f>
        <v>0</v>
      </c>
      <c r="K12" s="15">
        <f ca="1">COUNTIF('Сынып Фам'!$E12:$AQ12,CONCATENATE("*",K$1,"*"))</f>
        <v>0</v>
      </c>
      <c r="L12" s="15">
        <f ca="1">COUNTIF('Сынып Фам'!$E12:$AQ12,CONCATENATE("*",L$1,"*"))</f>
        <v>0</v>
      </c>
      <c r="M12" s="15">
        <f ca="1">COUNTIF('Сынып Фам'!$E12:$AQ12,CONCATENATE("*",M$1,"*"))</f>
        <v>0</v>
      </c>
      <c r="N12" s="15">
        <f ca="1">COUNTIF('Сынып Фам'!$E12:$AQ12,CONCATENATE("*",N$1,"*"))</f>
        <v>0</v>
      </c>
      <c r="O12" s="15">
        <f ca="1">COUNTIF('Сынып Фам'!$E12:$AQ12,CONCATENATE("*",O$1,"*"))</f>
        <v>0</v>
      </c>
      <c r="P12" s="15">
        <f ca="1">COUNTIF('Сынып Фам'!$E12:$AQ12,CONCATENATE("*",P$1,"*"))</f>
        <v>0</v>
      </c>
      <c r="Q12" s="15">
        <f ca="1">COUNTIF('Сынып Фам'!$E12:$AQ12,CONCATENATE("*",Q$1,"*"))</f>
        <v>0</v>
      </c>
      <c r="R12" s="15">
        <f ca="1">COUNTIF('Сынып Фам'!$E12:$AQ12,CONCATENATE("*",R$1,"*"))</f>
        <v>0</v>
      </c>
      <c r="S12" s="15">
        <f ca="1">COUNTIF('Сынып Фам'!$E12:$AQ12,CONCATENATE("*",S$1,"*"))</f>
        <v>0</v>
      </c>
      <c r="T12" s="15">
        <f ca="1">COUNTIF('Сынып Фам'!$E12:$AQ12,CONCATENATE("*",T$1,"*"))</f>
        <v>0</v>
      </c>
      <c r="U12" s="15">
        <f ca="1">COUNTIF('Сынып Фам'!$E12:$AQ12,CONCATENATE("*",U$1,"*"))</f>
        <v>0</v>
      </c>
      <c r="V12" s="15">
        <f ca="1">COUNTIF('Сынып Фам'!$E12:$AQ12,CONCATENATE("*",V$1,"*"))</f>
        <v>0</v>
      </c>
      <c r="W12" s="15">
        <f ca="1">COUNTIF('Сынып Фам'!$E12:$AQ12,CONCATENATE("*",W$1,"*"))</f>
        <v>0</v>
      </c>
      <c r="X12" s="15">
        <f ca="1">COUNTIF('Сынып Фам'!$E12:$AQ12,CONCATENATE("*",X$1,"*"))</f>
        <v>0</v>
      </c>
      <c r="Y12" s="15">
        <f ca="1">COUNTIF('Сынып Фам'!$E12:$AQ12,CONCATENATE("*",Y$1,"*"))</f>
        <v>0</v>
      </c>
      <c r="Z12" s="15">
        <f ca="1">COUNTIF('Сынып Фам'!$E12:$AQ12,CONCATENATE("*",Z$1,"*"))</f>
        <v>0</v>
      </c>
      <c r="AA12" s="15">
        <f ca="1">COUNTIF('Сынып Фам'!$E12:$AQ12,CONCATENATE("*",AA$1,"*"))</f>
        <v>0</v>
      </c>
      <c r="AB12" s="15">
        <f ca="1">COUNTIF('Сынып Фам'!$E12:$AQ12,CONCATENATE("*",AB$1,"*"))</f>
        <v>0</v>
      </c>
      <c r="AC12" s="15">
        <f ca="1">COUNTIF('Сынып Фам'!$E12:$AQ12,CONCATENATE("*",AC$1,"*"))</f>
        <v>0</v>
      </c>
      <c r="AD12" s="15">
        <f ca="1">COUNTIF('Сынып Фам'!$E12:$AQ12,CONCATENATE("*",AD$1,"*"))</f>
        <v>0</v>
      </c>
      <c r="AE12" s="15">
        <f ca="1">COUNTIF('Сынып Фам'!$E12:$AQ12,CONCATENATE("*",AE$1,"*"))</f>
        <v>0</v>
      </c>
      <c r="AF12" s="15">
        <f ca="1">COUNTIF('Сынып Фам'!$E12:$AQ12,CONCATENATE("*",AF$1,"*"))</f>
        <v>0</v>
      </c>
      <c r="AG12" s="15">
        <f ca="1">COUNTIF('Сынып Фам'!$E12:$AQ12,CONCATENATE("*",AG$1,"*"))</f>
        <v>0</v>
      </c>
      <c r="AH12" s="15">
        <f ca="1">COUNTIF('Сынып Фам'!$E12:$AQ12,CONCATENATE("*",AH$1,"*"))</f>
        <v>0</v>
      </c>
      <c r="AI12" s="15">
        <f ca="1">COUNTIF('Сынып Фам'!$E12:$AQ12,CONCATENATE("*",AI$1,"*"))</f>
        <v>0</v>
      </c>
      <c r="AJ12" s="15">
        <f ca="1">COUNTIF('Сынып Фам'!$E12:$AQ12,CONCATENATE("*",AJ$1,"*"))</f>
        <v>0</v>
      </c>
      <c r="AK12" s="15">
        <f ca="1">COUNTIF('Сынып Фам'!$E12:$AQ12,CONCATENATE("*",AK$1,"*"))</f>
        <v>0</v>
      </c>
      <c r="AL12" s="15">
        <f ca="1">COUNTIF('Сынып Фам'!$E12:$AQ12,CONCATENATE("*",AL$1,"*"))</f>
        <v>0</v>
      </c>
      <c r="AM12" s="15">
        <f ca="1">COUNTIF('Сынып Фам'!$E12:$AQ12,CONCATENATE("*",AM$1,"*"))</f>
        <v>0</v>
      </c>
      <c r="AN12" s="15">
        <f ca="1">COUNTIF('Сынып Фам'!$E12:$AQ12,CONCATENATE("*",AN$1,"*"))</f>
        <v>0</v>
      </c>
      <c r="AO12" s="15">
        <f ca="1">COUNTIF('Сынып Фам'!$E12:$AQ12,CONCATENATE("*",AO$1,"*"))</f>
        <v>0</v>
      </c>
      <c r="AP12" s="15">
        <f ca="1">COUNTIF('Сынып Фам'!$E12:$AQ12,CONCATENATE("*",AP$1,"*"))</f>
        <v>0</v>
      </c>
      <c r="AQ12" s="15">
        <f ca="1">COUNTIF('Сынып Фам'!$E12:$AQ12,CONCATENATE("*",AQ$1,"*"))</f>
        <v>0</v>
      </c>
      <c r="AR12" s="15">
        <f ca="1">COUNTIF('Сынып Фам'!$E12:$AQ12,CONCATENATE("*",AR$1,"*"))</f>
        <v>0</v>
      </c>
      <c r="AS12" s="15">
        <f ca="1">COUNTIF('Сынып Фам'!$E12:$AQ12,CONCATENATE("*",AS$1,"*"))</f>
        <v>0</v>
      </c>
      <c r="AT12" s="15">
        <f ca="1">COUNTIF('Сынып Фам'!$E12:$AQ12,CONCATENATE("*",AT$1,"*"))</f>
        <v>0</v>
      </c>
      <c r="AU12" s="15">
        <f ca="1">COUNTIF('Сынып Фам'!$E12:$AQ12,CONCATENATE("*",AU$1,"*"))</f>
        <v>0</v>
      </c>
      <c r="AV12" s="15">
        <f ca="1">COUNTIF('Сынып Фам'!$E12:$AQ12,CONCATENATE("*",AV$1,"*"))</f>
        <v>0</v>
      </c>
      <c r="AW12" s="15">
        <f ca="1">COUNTIF('Сынып Фам'!$E12:$AQ12,CONCATENATE("*",AW$1,"*"))</f>
        <v>0</v>
      </c>
      <c r="AX12" s="15">
        <f ca="1">COUNTIF('Сынып Фам'!$E12:$AQ12,CONCATENATE("*",AX$1,"*"))</f>
        <v>0</v>
      </c>
      <c r="AY12" s="15">
        <f ca="1">COUNTIF('Сынып Фам'!$E12:$AQ12,CONCATENATE("*",AY$1,"*"))</f>
        <v>0</v>
      </c>
      <c r="AZ12" s="15">
        <f ca="1">COUNTIF('Сынып Фам'!$E12:$AQ12,CONCATENATE("*",AZ$1,"*"))</f>
        <v>0</v>
      </c>
      <c r="BA12" s="15">
        <f ca="1">COUNTIF('Сынып Фам'!$E12:$AQ12,CONCATENATE("*",BA$1,"*"))</f>
        <v>0</v>
      </c>
      <c r="BB12" s="15">
        <f ca="1">COUNTIF('Сынып Фам'!$E12:$AQ12,CONCATENATE("*",BB$1,"*"))</f>
        <v>0</v>
      </c>
      <c r="BC12" s="15">
        <f ca="1">COUNTIF('Сынып Фам'!$E12:$AQ12,CONCATENATE("*",BC$1,"*"))</f>
        <v>0</v>
      </c>
      <c r="BD12" s="15">
        <f ca="1">COUNTIF('Сынып Фам'!$E12:$AQ12,CONCATENATE("*",BD$1,"*"))</f>
        <v>0</v>
      </c>
      <c r="BE12" s="15">
        <f ca="1">COUNTIF('Сынып Фам'!$E12:$AQ12,CONCATENATE("*",BE$1,"*"))</f>
        <v>0</v>
      </c>
      <c r="BF12" s="15">
        <f ca="1">COUNTIF('Сынып Фам'!$E12:$AQ12,CONCATENATE("*",BF$1,"*"))</f>
        <v>0</v>
      </c>
      <c r="BG12" s="15">
        <f ca="1">COUNTIF('Сынып Фам'!$E12:$AQ12,CONCATENATE("*",BG$1,"*"))</f>
        <v>0</v>
      </c>
      <c r="BH12" s="15">
        <f ca="1">COUNTIF('Сынып Фам'!$E12:$AQ12,CONCATENATE("*",BH$1,"*"))</f>
        <v>0</v>
      </c>
      <c r="BI12" s="15">
        <f ca="1">COUNTIF('Сынып Фам'!$E12:$AQ12,CONCATENATE("*",BI$1,"*"))</f>
        <v>0</v>
      </c>
      <c r="BJ12" s="15">
        <f ca="1">COUNTIF('Сынып Фам'!$E12:$AQ12,CONCATENATE("*",BJ$1,"*"))</f>
        <v>0</v>
      </c>
      <c r="BK12" s="15">
        <f ca="1">COUNTIF('Сынып Фам'!$E12:$AQ12,CONCATENATE("*",BK$1,"*"))</f>
        <v>0</v>
      </c>
      <c r="BL12" s="15">
        <f ca="1">COUNTIF('Сынып Фам'!$E12:$AQ12,CONCATENATE("*",BL$1,"*"))</f>
        <v>0</v>
      </c>
      <c r="BM12" s="15">
        <f ca="1">COUNTIF('Сынып Фам'!$E12:$AQ12,CONCATENATE("*",BM$1,"*"))</f>
        <v>0</v>
      </c>
      <c r="BN12" s="15">
        <f ca="1">COUNTIF('Сынып Фам'!$E12:$AQ12,CONCATENATE("*",BN$1,"*"))</f>
        <v>0</v>
      </c>
      <c r="BO12" s="15">
        <f ca="1">COUNTIF('Сынып Фам'!$E12:$AQ12,CONCATENATE("*",BO$1,"*"))</f>
        <v>0</v>
      </c>
      <c r="BP12" s="15">
        <f ca="1">COUNTIF('Сынып Фам'!$E12:$AQ12,CONCATENATE("*",BP$1,"*"))</f>
        <v>0</v>
      </c>
      <c r="BQ12" s="15">
        <f ca="1">COUNTIF('Сынып Фам'!$E12:$AQ12,CONCATENATE("*",BQ$1,"*"))</f>
        <v>0</v>
      </c>
      <c r="BR12" s="15">
        <f ca="1">COUNTIF('Сынып Фам'!$E12:$AQ12,CONCATENATE("*",BR$1,"*"))</f>
        <v>0</v>
      </c>
      <c r="BS12" s="15">
        <f ca="1">COUNTIF('Сынып Фам'!$E12:$AQ12,CONCATENATE("*",BS$1,"*"))</f>
        <v>0</v>
      </c>
      <c r="BT12" s="15">
        <f ca="1">COUNTIF('Сынып Фам'!$E12:$AQ12,CONCATENATE("*",BT$1,"*"))</f>
        <v>0</v>
      </c>
      <c r="BU12" s="15">
        <f ca="1">COUNTIF('Сынып Фам'!$E12:$AQ12,CONCATENATE("*",BU$1,"*"))</f>
        <v>0</v>
      </c>
      <c r="BV12" s="15">
        <f ca="1">COUNTIF('Сынып Фам'!$E12:$AQ12,CONCATENATE("*",BV$1,"*"))</f>
        <v>0</v>
      </c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</row>
    <row r="13" spans="1:271" x14ac:dyDescent="0.25">
      <c r="A13" s="11">
        <v>11</v>
      </c>
      <c r="B13" s="11"/>
      <c r="C13" s="11" t="s">
        <v>24</v>
      </c>
      <c r="D13" s="87">
        <v>4</v>
      </c>
      <c r="E13" s="12">
        <f ca="1">COUNTIF('Сынып Фам'!$E13:$AQ13,CONCATENATE("*",E$1,"*"))</f>
        <v>0</v>
      </c>
      <c r="F13" s="12">
        <f ca="1">COUNTIF('Сынып Фам'!$E13:$AQ13,CONCATENATE("*",F$1,"*"))</f>
        <v>0</v>
      </c>
      <c r="G13" s="12">
        <f ca="1">COUNTIF('Сынып Фам'!$E13:$AQ13,CONCATENATE("*",G$1,"*"))</f>
        <v>0</v>
      </c>
      <c r="H13" s="12">
        <f ca="1">COUNTIF('Сынып Фам'!$E13:$AQ13,CONCATENATE("*",H$1,"*"))</f>
        <v>0</v>
      </c>
      <c r="I13" s="12">
        <f ca="1">COUNTIF('Сынып Фам'!$E13:$AQ13,CONCATENATE("*",I$1,"*"))</f>
        <v>0</v>
      </c>
      <c r="J13" s="12">
        <f ca="1">COUNTIF('Сынып Фам'!$E13:$AQ13,CONCATENATE("*",J$1,"*"))</f>
        <v>0</v>
      </c>
      <c r="K13" s="12">
        <f ca="1">COUNTIF('Сынып Фам'!$E13:$AQ13,CONCATENATE("*",K$1,"*"))</f>
        <v>0</v>
      </c>
      <c r="L13" s="12">
        <f ca="1">COUNTIF('Сынып Фам'!$E13:$AQ13,CONCATENATE("*",L$1,"*"))</f>
        <v>0</v>
      </c>
      <c r="M13" s="12">
        <f ca="1">COUNTIF('Сынып Фам'!$E13:$AQ13,CONCATENATE("*",M$1,"*"))</f>
        <v>0</v>
      </c>
      <c r="N13" s="12">
        <f ca="1">COUNTIF('Сынып Фам'!$E13:$AQ13,CONCATENATE("*",N$1,"*"))</f>
        <v>0</v>
      </c>
      <c r="O13" s="12">
        <f ca="1">COUNTIF('Сынып Фам'!$E13:$AQ13,CONCATENATE("*",O$1,"*"))</f>
        <v>0</v>
      </c>
      <c r="P13" s="12">
        <f ca="1">COUNTIF('Сынып Фам'!$E13:$AQ13,CONCATENATE("*",P$1,"*"))</f>
        <v>0</v>
      </c>
      <c r="Q13" s="12">
        <f ca="1">COUNTIF('Сынып Фам'!$E13:$AQ13,CONCATENATE("*",Q$1,"*"))</f>
        <v>0</v>
      </c>
      <c r="R13" s="12">
        <f ca="1">COUNTIF('Сынып Фам'!$E13:$AQ13,CONCATENATE("*",R$1,"*"))</f>
        <v>0</v>
      </c>
      <c r="S13" s="12">
        <f ca="1">COUNTIF('Сынып Фам'!$E13:$AQ13,CONCATENATE("*",S$1,"*"))</f>
        <v>0</v>
      </c>
      <c r="T13" s="12">
        <f ca="1">COUNTIF('Сынып Фам'!$E13:$AQ13,CONCATENATE("*",T$1,"*"))</f>
        <v>0</v>
      </c>
      <c r="U13" s="12">
        <f ca="1">COUNTIF('Сынып Фам'!$E13:$AQ13,CONCATENATE("*",U$1,"*"))</f>
        <v>0</v>
      </c>
      <c r="V13" s="12">
        <f ca="1">COUNTIF('Сынып Фам'!$E13:$AQ13,CONCATENATE("*",V$1,"*"))</f>
        <v>0</v>
      </c>
      <c r="W13" s="12">
        <f ca="1">COUNTIF('Сынып Фам'!$E13:$AQ13,CONCATENATE("*",W$1,"*"))</f>
        <v>0</v>
      </c>
      <c r="X13" s="12">
        <f ca="1">COUNTIF('Сынып Фам'!$E13:$AQ13,CONCATENATE("*",X$1,"*"))</f>
        <v>0</v>
      </c>
      <c r="Y13" s="12">
        <f ca="1">COUNTIF('Сынып Фам'!$E13:$AQ13,CONCATENATE("*",Y$1,"*"))</f>
        <v>0</v>
      </c>
      <c r="Z13" s="12">
        <f ca="1">COUNTIF('Сынып Фам'!$E13:$AQ13,CONCATENATE("*",Z$1,"*"))</f>
        <v>0</v>
      </c>
      <c r="AA13" s="12">
        <f ca="1">COUNTIF('Сынып Фам'!$E13:$AQ13,CONCATENATE("*",AA$1,"*"))</f>
        <v>0</v>
      </c>
      <c r="AB13" s="12">
        <f ca="1">COUNTIF('Сынып Фам'!$E13:$AQ13,CONCATENATE("*",AB$1,"*"))</f>
        <v>0</v>
      </c>
      <c r="AC13" s="12">
        <f ca="1">COUNTIF('Сынып Фам'!$E13:$AQ13,CONCATENATE("*",AC$1,"*"))</f>
        <v>0</v>
      </c>
      <c r="AD13" s="12">
        <f ca="1">COUNTIF('Сынып Фам'!$E13:$AQ13,CONCATENATE("*",AD$1,"*"))</f>
        <v>0</v>
      </c>
      <c r="AE13" s="12">
        <f ca="1">COUNTIF('Сынып Фам'!$E13:$AQ13,CONCATENATE("*",AE$1,"*"))</f>
        <v>0</v>
      </c>
      <c r="AF13" s="12">
        <f ca="1">COUNTIF('Сынып Фам'!$E13:$AQ13,CONCATENATE("*",AF$1,"*"))</f>
        <v>0</v>
      </c>
      <c r="AG13" s="12">
        <f ca="1">COUNTIF('Сынып Фам'!$E13:$AQ13,CONCATENATE("*",AG$1,"*"))</f>
        <v>0</v>
      </c>
      <c r="AH13" s="12">
        <f ca="1">COUNTIF('Сынып Фам'!$E13:$AQ13,CONCATENATE("*",AH$1,"*"))</f>
        <v>0</v>
      </c>
      <c r="AI13" s="12">
        <f ca="1">COUNTIF('Сынып Фам'!$E13:$AQ13,CONCATENATE("*",AI$1,"*"))</f>
        <v>0</v>
      </c>
      <c r="AJ13" s="12">
        <f ca="1">COUNTIF('Сынып Фам'!$E13:$AQ13,CONCATENATE("*",AJ$1,"*"))</f>
        <v>0</v>
      </c>
      <c r="AK13" s="12">
        <f ca="1">COUNTIF('Сынып Фам'!$E13:$AQ13,CONCATENATE("*",AK$1,"*"))</f>
        <v>0</v>
      </c>
      <c r="AL13" s="12">
        <f ca="1">COUNTIF('Сынып Фам'!$E13:$AQ13,CONCATENATE("*",AL$1,"*"))</f>
        <v>0</v>
      </c>
      <c r="AM13" s="12">
        <f ca="1">COUNTIF('Сынып Фам'!$E13:$AQ13,CONCATENATE("*",AM$1,"*"))</f>
        <v>0</v>
      </c>
      <c r="AN13" s="12">
        <f ca="1">COUNTIF('Сынып Фам'!$E13:$AQ13,CONCATENATE("*",AN$1,"*"))</f>
        <v>0</v>
      </c>
      <c r="AO13" s="12">
        <f ca="1">COUNTIF('Сынып Фам'!$E13:$AQ13,CONCATENATE("*",AO$1,"*"))</f>
        <v>0</v>
      </c>
      <c r="AP13" s="12">
        <f ca="1">COUNTIF('Сынып Фам'!$E13:$AQ13,CONCATENATE("*",AP$1,"*"))</f>
        <v>0</v>
      </c>
      <c r="AQ13" s="12">
        <f ca="1">COUNTIF('Сынып Фам'!$E13:$AQ13,CONCATENATE("*",AQ$1,"*"))</f>
        <v>0</v>
      </c>
      <c r="AR13" s="12">
        <f ca="1">COUNTIF('Сынып Фам'!$E13:$AQ13,CONCATENATE("*",AR$1,"*"))</f>
        <v>0</v>
      </c>
      <c r="AS13" s="12">
        <f ca="1">COUNTIF('Сынып Фам'!$E13:$AQ13,CONCATENATE("*",AS$1,"*"))</f>
        <v>0</v>
      </c>
      <c r="AT13" s="12">
        <f ca="1">COUNTIF('Сынып Фам'!$E13:$AQ13,CONCATENATE("*",AT$1,"*"))</f>
        <v>0</v>
      </c>
      <c r="AU13" s="12">
        <f ca="1">COUNTIF('Сынып Фам'!$E13:$AQ13,CONCATENATE("*",AU$1,"*"))</f>
        <v>0</v>
      </c>
      <c r="AV13" s="12">
        <f ca="1">COUNTIF('Сынып Фам'!$E13:$AQ13,CONCATENATE("*",AV$1,"*"))</f>
        <v>0</v>
      </c>
      <c r="AW13" s="12">
        <f ca="1">COUNTIF('Сынып Фам'!$E13:$AQ13,CONCATENATE("*",AW$1,"*"))</f>
        <v>0</v>
      </c>
      <c r="AX13" s="12">
        <f ca="1">COUNTIF('Сынып Фам'!$E13:$AQ13,CONCATENATE("*",AX$1,"*"))</f>
        <v>0</v>
      </c>
      <c r="AY13" s="12">
        <f ca="1">COUNTIF('Сынып Фам'!$E13:$AQ13,CONCATENATE("*",AY$1,"*"))</f>
        <v>0</v>
      </c>
      <c r="AZ13" s="12">
        <f ca="1">COUNTIF('Сынып Фам'!$E13:$AQ13,CONCATENATE("*",AZ$1,"*"))</f>
        <v>0</v>
      </c>
      <c r="BA13" s="12">
        <f ca="1">COUNTIF('Сынып Фам'!$E13:$AQ13,CONCATENATE("*",BA$1,"*"))</f>
        <v>0</v>
      </c>
      <c r="BB13" s="12">
        <f ca="1">COUNTIF('Сынып Фам'!$E13:$AQ13,CONCATENATE("*",BB$1,"*"))</f>
        <v>0</v>
      </c>
      <c r="BC13" s="12">
        <f ca="1">COUNTIF('Сынып Фам'!$E13:$AQ13,CONCATENATE("*",BC$1,"*"))</f>
        <v>0</v>
      </c>
      <c r="BD13" s="12">
        <f ca="1">COUNTIF('Сынып Фам'!$E13:$AQ13,CONCATENATE("*",BD$1,"*"))</f>
        <v>0</v>
      </c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</row>
    <row r="14" spans="1:271" x14ac:dyDescent="0.25">
      <c r="A14" s="1">
        <v>12</v>
      </c>
      <c r="B14" s="1"/>
      <c r="C14" s="1" t="s">
        <v>25</v>
      </c>
      <c r="D14" s="86">
        <v>5</v>
      </c>
      <c r="E14" s="15">
        <f ca="1">COUNTIF('Сынып Фам'!$E14:$AQ14,CONCATENATE("*",E$1,"*"))</f>
        <v>0</v>
      </c>
      <c r="F14" s="15">
        <f ca="1">COUNTIF('Сынып Фам'!$E14:$AQ14,CONCATENATE("*",F$1,"*"))</f>
        <v>0</v>
      </c>
      <c r="G14" s="15">
        <f ca="1">COUNTIF('Сынып Фам'!$E14:$AQ14,CONCATENATE("*",G$1,"*"))</f>
        <v>0</v>
      </c>
      <c r="H14" s="15">
        <f ca="1">COUNTIF('Сынып Фам'!$E14:$AQ14,CONCATENATE("*",H$1,"*"))</f>
        <v>0</v>
      </c>
      <c r="I14" s="15">
        <f ca="1">COUNTIF('Сынып Фам'!$E14:$AQ14,CONCATENATE("*",I$1,"*"))</f>
        <v>0</v>
      </c>
      <c r="J14" s="15">
        <f ca="1">COUNTIF('Сынып Фам'!$E14:$AQ14,CONCATENATE("*",J$1,"*"))</f>
        <v>0</v>
      </c>
      <c r="K14" s="15">
        <f ca="1">COUNTIF('Сынып Фам'!$E14:$AQ14,CONCATENATE("*",K$1,"*"))</f>
        <v>0</v>
      </c>
      <c r="L14" s="15">
        <f ca="1">COUNTIF('Сынып Фам'!$E14:$AQ14,CONCATENATE("*",L$1,"*"))</f>
        <v>0</v>
      </c>
      <c r="M14" s="15">
        <f ca="1">COUNTIF('Сынып Фам'!$E14:$AQ14,CONCATENATE("*",M$1,"*"))</f>
        <v>0</v>
      </c>
      <c r="N14" s="15">
        <f ca="1">COUNTIF('Сынып Фам'!$E14:$AQ14,CONCATENATE("*",N$1,"*"))</f>
        <v>0</v>
      </c>
      <c r="O14" s="15">
        <f ca="1">COUNTIF('Сынып Фам'!$E14:$AQ14,CONCATENATE("*",O$1,"*"))</f>
        <v>0</v>
      </c>
      <c r="P14" s="15">
        <f ca="1">COUNTIF('Сынып Фам'!$E14:$AQ14,CONCATENATE("*",P$1,"*"))</f>
        <v>0</v>
      </c>
      <c r="Q14" s="15">
        <f ca="1">COUNTIF('Сынып Фам'!$E14:$AQ14,CONCATENATE("*",Q$1,"*"))</f>
        <v>0</v>
      </c>
      <c r="R14" s="15">
        <f ca="1">COUNTIF('Сынып Фам'!$E14:$AQ14,CONCATENATE("*",R$1,"*"))</f>
        <v>0</v>
      </c>
      <c r="S14" s="15">
        <f ca="1">COUNTIF('Сынып Фам'!$E14:$AQ14,CONCATENATE("*",S$1,"*"))</f>
        <v>0</v>
      </c>
      <c r="T14" s="15">
        <f ca="1">COUNTIF('Сынып Фам'!$E14:$AQ14,CONCATENATE("*",T$1,"*"))</f>
        <v>0</v>
      </c>
      <c r="U14" s="15">
        <f ca="1">COUNTIF('Сынып Фам'!$E14:$AQ14,CONCATENATE("*",U$1,"*"))</f>
        <v>0</v>
      </c>
      <c r="V14" s="15">
        <f ca="1">COUNTIF('Сынып Фам'!$E14:$AQ14,CONCATENATE("*",V$1,"*"))</f>
        <v>0</v>
      </c>
      <c r="W14" s="15">
        <f ca="1">COUNTIF('Сынып Фам'!$E14:$AQ14,CONCATENATE("*",W$1,"*"))</f>
        <v>0</v>
      </c>
      <c r="X14" s="15">
        <f ca="1">COUNTIF('Сынып Фам'!$E14:$AQ14,CONCATENATE("*",X$1,"*"))</f>
        <v>0</v>
      </c>
      <c r="Y14" s="15">
        <f ca="1">COUNTIF('Сынып Фам'!$E14:$AQ14,CONCATENATE("*",Y$1,"*"))</f>
        <v>0</v>
      </c>
      <c r="Z14" s="15">
        <f ca="1">COUNTIF('Сынып Фам'!$E14:$AQ14,CONCATENATE("*",Z$1,"*"))</f>
        <v>0</v>
      </c>
      <c r="AA14" s="15">
        <f ca="1">COUNTIF('Сынып Фам'!$E14:$AQ14,CONCATENATE("*",AA$1,"*"))</f>
        <v>0</v>
      </c>
      <c r="AB14" s="15">
        <f ca="1">COUNTIF('Сынып Фам'!$E14:$AQ14,CONCATENATE("*",AB$1,"*"))</f>
        <v>0</v>
      </c>
      <c r="AC14" s="15">
        <f ca="1">COUNTIF('Сынып Фам'!$E14:$AQ14,CONCATENATE("*",AC$1,"*"))</f>
        <v>0</v>
      </c>
      <c r="AD14" s="15">
        <f ca="1">COUNTIF('Сынып Фам'!$E14:$AQ14,CONCATENATE("*",AD$1,"*"))</f>
        <v>0</v>
      </c>
      <c r="AE14" s="15">
        <f ca="1">COUNTIF('Сынып Фам'!$E14:$AQ14,CONCATENATE("*",AE$1,"*"))</f>
        <v>0</v>
      </c>
      <c r="AF14" s="15">
        <f ca="1">COUNTIF('Сынып Фам'!$E14:$AQ14,CONCATENATE("*",AF$1,"*"))</f>
        <v>0</v>
      </c>
      <c r="AG14" s="15">
        <f ca="1">COUNTIF('Сынып Фам'!$E14:$AQ14,CONCATENATE("*",AG$1,"*"))</f>
        <v>0</v>
      </c>
      <c r="AH14" s="15">
        <f ca="1">COUNTIF('Сынып Фам'!$E14:$AQ14,CONCATENATE("*",AH$1,"*"))</f>
        <v>0</v>
      </c>
      <c r="AI14" s="15">
        <f ca="1">COUNTIF('Сынып Фам'!$E14:$AQ14,CONCATENATE("*",AI$1,"*"))</f>
        <v>0</v>
      </c>
      <c r="AJ14" s="15">
        <f ca="1">COUNTIF('Сынып Фам'!$E14:$AQ14,CONCATENATE("*",AJ$1,"*"))</f>
        <v>0</v>
      </c>
      <c r="AK14" s="15">
        <f ca="1">COUNTIF('Сынып Фам'!$E14:$AQ14,CONCATENATE("*",AK$1,"*"))</f>
        <v>0</v>
      </c>
      <c r="AL14" s="15">
        <f ca="1">COUNTIF('Сынып Фам'!$E14:$AQ14,CONCATENATE("*",AL$1,"*"))</f>
        <v>0</v>
      </c>
      <c r="AM14" s="15">
        <f ca="1">COUNTIF('Сынып Фам'!$E14:$AQ14,CONCATENATE("*",AM$1,"*"))</f>
        <v>0</v>
      </c>
      <c r="AN14" s="15">
        <f ca="1">COUNTIF('Сынып Фам'!$E14:$AQ14,CONCATENATE("*",AN$1,"*"))</f>
        <v>0</v>
      </c>
      <c r="AO14" s="15">
        <f ca="1">COUNTIF('Сынып Фам'!$E14:$AQ14,CONCATENATE("*",AO$1,"*"))</f>
        <v>0</v>
      </c>
      <c r="AP14" s="15">
        <f ca="1">COUNTIF('Сынып Фам'!$E14:$AQ14,CONCATENATE("*",AP$1,"*"))</f>
        <v>0</v>
      </c>
      <c r="AQ14" s="15">
        <f ca="1">COUNTIF('Сынып Фам'!$E14:$AQ14,CONCATENATE("*",AQ$1,"*"))</f>
        <v>0</v>
      </c>
      <c r="AR14" s="15">
        <f ca="1">COUNTIF('Сынып Фам'!$E14:$AQ14,CONCATENATE("*",AR$1,"*"))</f>
        <v>0</v>
      </c>
      <c r="AS14" s="15">
        <f ca="1">COUNTIF('Сынып Фам'!$E14:$AQ14,CONCATENATE("*",AS$1,"*"))</f>
        <v>0</v>
      </c>
      <c r="AT14" s="15">
        <f ca="1">COUNTIF('Сынып Фам'!$E14:$AQ14,CONCATENATE("*",AT$1,"*"))</f>
        <v>0</v>
      </c>
      <c r="AU14" s="15">
        <f ca="1">COUNTIF('Сынып Фам'!$E14:$AQ14,CONCATENATE("*",AU$1,"*"))</f>
        <v>0</v>
      </c>
      <c r="AV14" s="15">
        <f ca="1">COUNTIF('Сынып Фам'!$E14:$AQ14,CONCATENATE("*",AV$1,"*"))</f>
        <v>0</v>
      </c>
      <c r="AW14" s="15">
        <f ca="1">COUNTIF('Сынып Фам'!$E14:$AQ14,CONCATENATE("*",AW$1,"*"))</f>
        <v>0</v>
      </c>
      <c r="AX14" s="15">
        <f ca="1">COUNTIF('Сынып Фам'!$E14:$AQ14,CONCATENATE("*",AX$1,"*"))</f>
        <v>0</v>
      </c>
      <c r="AY14" s="15">
        <f ca="1">COUNTIF('Сынып Фам'!$E14:$AQ14,CONCATENATE("*",AY$1,"*"))</f>
        <v>0</v>
      </c>
      <c r="AZ14" s="15">
        <f ca="1">COUNTIF('Сынып Фам'!$E14:$AQ14,CONCATENATE("*",AZ$1,"*"))</f>
        <v>0</v>
      </c>
      <c r="BA14" s="15">
        <f ca="1">COUNTIF('Сынып Фам'!$E14:$AQ14,CONCATENATE("*",BA$1,"*"))</f>
        <v>0</v>
      </c>
      <c r="BB14" s="15">
        <f ca="1">COUNTIF('Сынып Фам'!$E14:$AQ14,CONCATENATE("*",BB$1,"*"))</f>
        <v>0</v>
      </c>
      <c r="BC14" s="15">
        <f ca="1">COUNTIF('Сынып Фам'!$E14:$AQ14,CONCATENATE("*",BC$1,"*"))</f>
        <v>0</v>
      </c>
      <c r="BD14" s="15">
        <f ca="1">COUNTIF('Сынып Фам'!$E14:$AQ14,CONCATENATE("*",BD$1,"*"))</f>
        <v>0</v>
      </c>
      <c r="BE14" s="11"/>
      <c r="BF14" s="15">
        <f ca="1">COUNTIF('Сынып Фам'!$E14:$AQ14,CONCATENATE("*",BF$1,"*"))</f>
        <v>0</v>
      </c>
      <c r="BG14" s="11"/>
      <c r="BH14" s="15">
        <f ca="1">COUNTIF('Сынып Фам'!$E14:$AQ14,CONCATENATE("*",BH$1,"*"))</f>
        <v>0</v>
      </c>
      <c r="BI14" s="11"/>
      <c r="BJ14" s="15">
        <f ca="1">COUNTIF('Сынып Фам'!$E14:$AQ14,CONCATENATE("*",BJ$1,"*"))</f>
        <v>0</v>
      </c>
      <c r="BK14" s="11"/>
      <c r="BL14" s="15">
        <f ca="1">COUNTIF('Сынып Фам'!$E14:$AQ14,CONCATENATE("*",BL$1,"*"))</f>
        <v>0</v>
      </c>
      <c r="BM14" s="11"/>
      <c r="BN14" s="15">
        <f ca="1">COUNTIF('Сынып Фам'!$E14:$AQ14,CONCATENATE("*",BN$1,"*"))</f>
        <v>0</v>
      </c>
      <c r="BO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</row>
    <row r="15" spans="1:271" x14ac:dyDescent="0.25">
      <c r="A15" s="11">
        <v>13</v>
      </c>
      <c r="B15" s="11"/>
      <c r="C15" s="11" t="s">
        <v>26</v>
      </c>
      <c r="D15" s="87">
        <v>6</v>
      </c>
      <c r="E15" s="12">
        <f ca="1">COUNTIF('Сынып Фам'!$E15:$AQ15,CONCATENATE("*",E$1,"*"))</f>
        <v>0</v>
      </c>
      <c r="F15" s="12">
        <f ca="1">COUNTIF('Сынып Фам'!$E15:$AQ15,CONCATENATE("*",F$1,"*"))</f>
        <v>0</v>
      </c>
      <c r="G15" s="12">
        <f ca="1">COUNTIF('Сынып Фам'!$E15:$AQ15,CONCATENATE("*",G$1,"*"))</f>
        <v>0</v>
      </c>
      <c r="H15" s="12">
        <f ca="1">COUNTIF('Сынып Фам'!$E15:$AQ15,CONCATENATE("*",H$1,"*"))</f>
        <v>0</v>
      </c>
      <c r="I15" s="12">
        <f ca="1">COUNTIF('Сынып Фам'!$E15:$AQ15,CONCATENATE("*",I$1,"*"))</f>
        <v>0</v>
      </c>
      <c r="J15" s="12">
        <f ca="1">COUNTIF('Сынып Фам'!$E15:$AQ15,CONCATENATE("*",J$1,"*"))</f>
        <v>0</v>
      </c>
      <c r="K15" s="12">
        <f ca="1">COUNTIF('Сынып Фам'!$E15:$AQ15,CONCATENATE("*",K$1,"*"))</f>
        <v>0</v>
      </c>
      <c r="L15" s="12">
        <f ca="1">COUNTIF('Сынып Фам'!$E15:$AQ15,CONCATENATE("*",L$1,"*"))</f>
        <v>0</v>
      </c>
      <c r="M15" s="12">
        <f ca="1">COUNTIF('Сынып Фам'!$E15:$AQ15,CONCATENATE("*",M$1,"*"))</f>
        <v>0</v>
      </c>
      <c r="N15" s="12">
        <f ca="1">COUNTIF('Сынып Фам'!$E15:$AQ15,CONCATENATE("*",N$1,"*"))</f>
        <v>0</v>
      </c>
      <c r="O15" s="12">
        <f ca="1">COUNTIF('Сынып Фам'!$E15:$AQ15,CONCATENATE("*",O$1,"*"))</f>
        <v>0</v>
      </c>
      <c r="P15" s="12">
        <f ca="1">COUNTIF('Сынып Фам'!$E15:$AQ15,CONCATENATE("*",P$1,"*"))</f>
        <v>0</v>
      </c>
      <c r="Q15" s="12">
        <f ca="1">COUNTIF('Сынып Фам'!$E15:$AQ15,CONCATENATE("*",Q$1,"*"))</f>
        <v>0</v>
      </c>
      <c r="R15" s="12">
        <f ca="1">COUNTIF('Сынып Фам'!$E15:$AQ15,CONCATENATE("*",R$1,"*"))</f>
        <v>0</v>
      </c>
      <c r="S15" s="12">
        <f ca="1">COUNTIF('Сынып Фам'!$E15:$AQ15,CONCATENATE("*",S$1,"*"))</f>
        <v>0</v>
      </c>
      <c r="T15" s="12">
        <f ca="1">COUNTIF('Сынып Фам'!$E15:$AQ15,CONCATENATE("*",T$1,"*"))</f>
        <v>0</v>
      </c>
      <c r="U15" s="12">
        <f ca="1">COUNTIF('Сынып Фам'!$E15:$AQ15,CONCATENATE("*",U$1,"*"))</f>
        <v>0</v>
      </c>
      <c r="V15" s="12">
        <f ca="1">COUNTIF('Сынып Фам'!$E15:$AQ15,CONCATENATE("*",V$1,"*"))</f>
        <v>0</v>
      </c>
      <c r="W15" s="12">
        <f ca="1">COUNTIF('Сынып Фам'!$E15:$AQ15,CONCATENATE("*",W$1,"*"))</f>
        <v>0</v>
      </c>
      <c r="X15" s="12">
        <f ca="1">COUNTIF('Сынып Фам'!$E15:$AQ15,CONCATENATE("*",X$1,"*"))</f>
        <v>0</v>
      </c>
      <c r="Y15" s="12">
        <f ca="1">COUNTIF('Сынып Фам'!$E15:$AQ15,CONCATENATE("*",Y$1,"*"))</f>
        <v>0</v>
      </c>
      <c r="Z15" s="12">
        <f ca="1">COUNTIF('Сынып Фам'!$E15:$AQ15,CONCATENATE("*",Z$1,"*"))</f>
        <v>0</v>
      </c>
      <c r="AA15" s="12">
        <f ca="1">COUNTIF('Сынып Фам'!$E15:$AQ15,CONCATENATE("*",AA$1,"*"))</f>
        <v>0</v>
      </c>
      <c r="AB15" s="12">
        <f ca="1">COUNTIF('Сынып Фам'!$E15:$AQ15,CONCATENATE("*",AB$1,"*"))</f>
        <v>0</v>
      </c>
      <c r="AC15" s="12">
        <f ca="1">COUNTIF('Сынып Фам'!$E15:$AQ15,CONCATENATE("*",AC$1,"*"))</f>
        <v>0</v>
      </c>
      <c r="AD15" s="12">
        <f ca="1">COUNTIF('Сынып Фам'!$E15:$AQ15,CONCATENATE("*",AD$1,"*"))</f>
        <v>0</v>
      </c>
      <c r="AE15" s="12">
        <f ca="1">COUNTIF('Сынып Фам'!$E15:$AQ15,CONCATENATE("*",AE$1,"*"))</f>
        <v>0</v>
      </c>
      <c r="AF15" s="12">
        <f ca="1">COUNTIF('Сынып Фам'!$E15:$AQ15,CONCATENATE("*",AF$1,"*"))</f>
        <v>0</v>
      </c>
      <c r="AG15" s="12">
        <f ca="1">COUNTIF('Сынып Фам'!$E15:$AQ15,CONCATENATE("*",AG$1,"*"))</f>
        <v>0</v>
      </c>
      <c r="AH15" s="12">
        <f ca="1">COUNTIF('Сынып Фам'!$E15:$AQ15,CONCATENATE("*",AH$1,"*"))</f>
        <v>0</v>
      </c>
      <c r="AI15" s="12">
        <f ca="1">COUNTIF('Сынып Фам'!$E15:$AQ15,CONCATENATE("*",AI$1,"*"))</f>
        <v>0</v>
      </c>
      <c r="AJ15" s="12">
        <f ca="1">COUNTIF('Сынып Фам'!$E15:$AQ15,CONCATENATE("*",AJ$1,"*"))</f>
        <v>0</v>
      </c>
      <c r="AK15" s="12">
        <f ca="1">COUNTIF('Сынып Фам'!$E15:$AQ15,CONCATENATE("*",AK$1,"*"))</f>
        <v>0</v>
      </c>
      <c r="AL15" s="12">
        <f ca="1">COUNTIF('Сынып Фам'!$E15:$AQ15,CONCATENATE("*",AL$1,"*"))</f>
        <v>0</v>
      </c>
      <c r="AM15" s="12">
        <f ca="1">COUNTIF('Сынып Фам'!$E15:$AQ15,CONCATENATE("*",AM$1,"*"))</f>
        <v>0</v>
      </c>
      <c r="AN15" s="12">
        <f ca="1">COUNTIF('Сынып Фам'!$E15:$AQ15,CONCATENATE("*",AN$1,"*"))</f>
        <v>0</v>
      </c>
      <c r="AO15" s="12">
        <f ca="1">COUNTIF('Сынып Фам'!$E15:$AQ15,CONCATENATE("*",AO$1,"*"))</f>
        <v>0</v>
      </c>
      <c r="AP15" s="12">
        <f ca="1">COUNTIF('Сынып Фам'!$E15:$AQ15,CONCATENATE("*",AP$1,"*"))</f>
        <v>0</v>
      </c>
      <c r="AQ15" s="12">
        <f ca="1">COUNTIF('Сынып Фам'!$E15:$AQ15,CONCATENATE("*",AQ$1,"*"))</f>
        <v>0</v>
      </c>
      <c r="AR15" s="12">
        <f ca="1">COUNTIF('Сынып Фам'!$E15:$AQ15,CONCATENATE("*",AR$1,"*"))</f>
        <v>0</v>
      </c>
      <c r="AS15" s="12">
        <f ca="1">COUNTIF('Сынып Фам'!$E15:$AQ15,CONCATENATE("*",AS$1,"*"))</f>
        <v>0</v>
      </c>
      <c r="AT15" s="12">
        <f ca="1">COUNTIF('Сынып Фам'!$E15:$AQ15,CONCATENATE("*",AT$1,"*"))</f>
        <v>0</v>
      </c>
      <c r="AU15" s="12">
        <f ca="1">COUNTIF('Сынып Фам'!$E15:$AQ15,CONCATENATE("*",AU$1,"*"))</f>
        <v>0</v>
      </c>
      <c r="AV15" s="12">
        <f ca="1">COUNTIF('Сынып Фам'!$E15:$AQ15,CONCATENATE("*",AV$1,"*"))</f>
        <v>0</v>
      </c>
      <c r="AW15" s="12">
        <f ca="1">COUNTIF('Сынып Фам'!$E15:$AQ15,CONCATENATE("*",AW$1,"*"))</f>
        <v>0</v>
      </c>
      <c r="AX15" s="12">
        <f ca="1">COUNTIF('Сынып Фам'!$E15:$AQ15,CONCATENATE("*",AX$1,"*"))</f>
        <v>0</v>
      </c>
      <c r="AY15" s="12">
        <f ca="1">COUNTIF('Сынып Фам'!$E15:$AQ15,CONCATENATE("*",AY$1,"*"))</f>
        <v>0</v>
      </c>
      <c r="AZ15" s="12">
        <f ca="1">COUNTIF('Сынып Фам'!$E15:$AQ15,CONCATENATE("*",AZ$1,"*"))</f>
        <v>0</v>
      </c>
      <c r="BA15" s="12">
        <f ca="1">COUNTIF('Сынып Фам'!$E15:$AQ15,CONCATENATE("*",BA$1,"*"))</f>
        <v>0</v>
      </c>
      <c r="BB15" s="12">
        <f ca="1">COUNTIF('Сынып Фам'!$E15:$AQ15,CONCATENATE("*",BB$1,"*"))</f>
        <v>0</v>
      </c>
      <c r="BC15" s="12">
        <f ca="1">COUNTIF('Сынып Фам'!$E15:$AQ15,CONCATENATE("*",BC$1,"*"))</f>
        <v>0</v>
      </c>
      <c r="BD15" s="12">
        <f ca="1">COUNTIF('Сынып Фам'!$E15:$AQ15,CONCATENATE("*",BD$1,"*"))</f>
        <v>0</v>
      </c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</row>
    <row r="16" spans="1:271" x14ac:dyDescent="0.25">
      <c r="A16" s="1">
        <v>14</v>
      </c>
      <c r="B16" s="1"/>
      <c r="C16" s="1" t="s">
        <v>27</v>
      </c>
      <c r="D16" s="86">
        <v>7</v>
      </c>
      <c r="E16" s="15">
        <f ca="1">COUNTIF('Сынып Фам'!$E16:$AQ16,CONCATENATE("*",E$1,"*"))</f>
        <v>0</v>
      </c>
      <c r="F16" s="15">
        <f ca="1">COUNTIF('Сынып Фам'!$E16:$AQ16,CONCATENATE("*",F$1,"*"))</f>
        <v>0</v>
      </c>
      <c r="G16" s="15">
        <f ca="1">COUNTIF('Сынып Фам'!$E16:$AQ16,CONCATENATE("*",G$1,"*"))</f>
        <v>0</v>
      </c>
      <c r="H16" s="15">
        <f ca="1">COUNTIF('Сынып Фам'!$E16:$AQ16,CONCATENATE("*",H$1,"*"))</f>
        <v>0</v>
      </c>
      <c r="I16" s="15">
        <f ca="1">COUNTIF('Сынып Фам'!$E16:$AQ16,CONCATENATE("*",I$1,"*"))</f>
        <v>0</v>
      </c>
      <c r="J16" s="15">
        <f ca="1">COUNTIF('Сынып Фам'!$E16:$AQ16,CONCATENATE("*",J$1,"*"))</f>
        <v>0</v>
      </c>
      <c r="K16" s="15">
        <f ca="1">COUNTIF('Сынып Фам'!$E16:$AQ16,CONCATENATE("*",K$1,"*"))</f>
        <v>0</v>
      </c>
      <c r="L16" s="15">
        <f ca="1">COUNTIF('Сынып Фам'!$E16:$AQ16,CONCATENATE("*",L$1,"*"))</f>
        <v>0</v>
      </c>
      <c r="M16" s="15">
        <f ca="1">COUNTIF('Сынып Фам'!$E16:$AQ16,CONCATENATE("*",M$1,"*"))</f>
        <v>0</v>
      </c>
      <c r="N16" s="15">
        <f ca="1">COUNTIF('Сынып Фам'!$E16:$AQ16,CONCATENATE("*",N$1,"*"))</f>
        <v>0</v>
      </c>
      <c r="O16" s="15">
        <f ca="1">COUNTIF('Сынып Фам'!$E16:$AQ16,CONCATENATE("*",O$1,"*"))</f>
        <v>0</v>
      </c>
      <c r="P16" s="15">
        <f ca="1">COUNTIF('Сынып Фам'!$E16:$AQ16,CONCATENATE("*",P$1,"*"))</f>
        <v>0</v>
      </c>
      <c r="Q16" s="15">
        <f ca="1">COUNTIF('Сынып Фам'!$E16:$AQ16,CONCATENATE("*",Q$1,"*"))</f>
        <v>0</v>
      </c>
      <c r="R16" s="15">
        <f ca="1">COUNTIF('Сынып Фам'!$E16:$AQ16,CONCATENATE("*",R$1,"*"))</f>
        <v>0</v>
      </c>
      <c r="S16" s="15">
        <f ca="1">COUNTIF('Сынып Фам'!$E16:$AQ16,CONCATENATE("*",S$1,"*"))</f>
        <v>0</v>
      </c>
      <c r="T16" s="15">
        <f ca="1">COUNTIF('Сынып Фам'!$E16:$AQ16,CONCATENATE("*",T$1,"*"))</f>
        <v>0</v>
      </c>
      <c r="U16" s="15">
        <f ca="1">COUNTIF('Сынып Фам'!$E16:$AQ16,CONCATENATE("*",U$1,"*"))</f>
        <v>0</v>
      </c>
      <c r="V16" s="15">
        <f ca="1">COUNTIF('Сынып Фам'!$E16:$AQ16,CONCATENATE("*",V$1,"*"))</f>
        <v>0</v>
      </c>
      <c r="W16" s="15">
        <f ca="1">COUNTIF('Сынып Фам'!$E16:$AQ16,CONCATENATE("*",W$1,"*"))</f>
        <v>0</v>
      </c>
      <c r="X16" s="15">
        <f ca="1">COUNTIF('Сынып Фам'!$E16:$AQ16,CONCATENATE("*",X$1,"*"))</f>
        <v>0</v>
      </c>
      <c r="Y16" s="15">
        <f ca="1">COUNTIF('Сынып Фам'!$E16:$AQ16,CONCATENATE("*",Y$1,"*"))</f>
        <v>0</v>
      </c>
      <c r="Z16" s="15">
        <f ca="1">COUNTIF('Сынып Фам'!$E16:$AQ16,CONCATENATE("*",Z$1,"*"))</f>
        <v>0</v>
      </c>
      <c r="AA16" s="15">
        <f ca="1">COUNTIF('Сынып Фам'!$E16:$AQ16,CONCATENATE("*",AA$1,"*"))</f>
        <v>0</v>
      </c>
      <c r="AB16" s="15">
        <f ca="1">COUNTIF('Сынып Фам'!$E16:$AQ16,CONCATENATE("*",AB$1,"*"))</f>
        <v>0</v>
      </c>
      <c r="AC16" s="15">
        <f ca="1">COUNTIF('Сынып Фам'!$E16:$AQ16,CONCATENATE("*",AC$1,"*"))</f>
        <v>0</v>
      </c>
      <c r="AD16" s="15">
        <f ca="1">COUNTIF('Сынып Фам'!$E16:$AQ16,CONCATENATE("*",AD$1,"*"))</f>
        <v>0</v>
      </c>
      <c r="AE16" s="15">
        <f ca="1">COUNTIF('Сынып Фам'!$E16:$AQ16,CONCATENATE("*",AE$1,"*"))</f>
        <v>0</v>
      </c>
      <c r="AF16" s="15">
        <f ca="1">COUNTIF('Сынып Фам'!$E16:$AQ16,CONCATENATE("*",AF$1,"*"))</f>
        <v>0</v>
      </c>
      <c r="AG16" s="15">
        <f ca="1">COUNTIF('Сынып Фам'!$E16:$AQ16,CONCATENATE("*",AG$1,"*"))</f>
        <v>0</v>
      </c>
      <c r="AH16" s="15">
        <f ca="1">COUNTIF('Сынып Фам'!$E16:$AQ16,CONCATENATE("*",AH$1,"*"))</f>
        <v>0</v>
      </c>
      <c r="AI16" s="15">
        <f ca="1">COUNTIF('Сынып Фам'!$E16:$AQ16,CONCATENATE("*",AI$1,"*"))</f>
        <v>0</v>
      </c>
      <c r="AJ16" s="15">
        <f ca="1">COUNTIF('Сынып Фам'!$E16:$AQ16,CONCATENATE("*",AJ$1,"*"))</f>
        <v>0</v>
      </c>
      <c r="AK16" s="15">
        <f ca="1">COUNTIF('Сынып Фам'!$E16:$AQ16,CONCATENATE("*",AK$1,"*"))</f>
        <v>0</v>
      </c>
      <c r="AL16" s="15">
        <f ca="1">COUNTIF('Сынып Фам'!$E16:$AQ16,CONCATENATE("*",AL$1,"*"))</f>
        <v>0</v>
      </c>
      <c r="AM16" s="15">
        <f ca="1">COUNTIF('Сынып Фам'!$E16:$AQ16,CONCATENATE("*",AM$1,"*"))</f>
        <v>0</v>
      </c>
      <c r="AN16" s="15">
        <f ca="1">COUNTIF('Сынып Фам'!$E16:$AQ16,CONCATENATE("*",AN$1,"*"))</f>
        <v>0</v>
      </c>
      <c r="AO16" s="15">
        <f ca="1">COUNTIF('Сынып Фам'!$E16:$AQ16,CONCATENATE("*",AO$1,"*"))</f>
        <v>0</v>
      </c>
      <c r="AP16" s="15">
        <f ca="1">COUNTIF('Сынып Фам'!$E16:$AQ16,CONCATENATE("*",AP$1,"*"))</f>
        <v>0</v>
      </c>
      <c r="AQ16" s="15">
        <f ca="1">COUNTIF('Сынып Фам'!$E16:$AQ16,CONCATENATE("*",AQ$1,"*"))</f>
        <v>0</v>
      </c>
      <c r="AR16" s="15">
        <f ca="1">COUNTIF('Сынып Фам'!$E16:$AQ16,CONCATENATE("*",AR$1,"*"))</f>
        <v>0</v>
      </c>
      <c r="AS16" s="15">
        <f ca="1">COUNTIF('Сынып Фам'!$E16:$AQ16,CONCATENATE("*",AS$1,"*"))</f>
        <v>0</v>
      </c>
      <c r="AT16" s="15">
        <f ca="1">COUNTIF('Сынып Фам'!$E16:$AQ16,CONCATENATE("*",AT$1,"*"))</f>
        <v>0</v>
      </c>
      <c r="AU16" s="15">
        <f ca="1">COUNTIF('Сынып Фам'!$E16:$AQ16,CONCATENATE("*",AU$1,"*"))</f>
        <v>0</v>
      </c>
      <c r="AV16" s="15">
        <f ca="1">COUNTIF('Сынып Фам'!$E16:$AQ16,CONCATENATE("*",AV$1,"*"))</f>
        <v>0</v>
      </c>
      <c r="AW16" s="15">
        <f ca="1">COUNTIF('Сынып Фам'!$E16:$AQ16,CONCATENATE("*",AW$1,"*"))</f>
        <v>0</v>
      </c>
      <c r="AX16" s="15">
        <f ca="1">COUNTIF('Сынып Фам'!$E16:$AQ16,CONCATENATE("*",AX$1,"*"))</f>
        <v>0</v>
      </c>
      <c r="AY16" s="15">
        <f ca="1">COUNTIF('Сынып Фам'!$E16:$AQ16,CONCATENATE("*",AY$1,"*"))</f>
        <v>0</v>
      </c>
      <c r="AZ16" s="15">
        <f ca="1">COUNTIF('Сынып Фам'!$E16:$AQ16,CONCATENATE("*",AZ$1,"*"))</f>
        <v>0</v>
      </c>
      <c r="BA16" s="15">
        <f ca="1">COUNTIF('Сынып Фам'!$E16:$AQ16,CONCATENATE("*",BA$1,"*"))</f>
        <v>0</v>
      </c>
      <c r="BB16" s="15">
        <f ca="1">COUNTIF('Сынып Фам'!$E16:$AQ16,CONCATENATE("*",BB$1,"*"))</f>
        <v>0</v>
      </c>
      <c r="BC16" s="15">
        <f ca="1">COUNTIF('Сынып Фам'!$E16:$AQ16,CONCATENATE("*",BC$1,"*"))</f>
        <v>0</v>
      </c>
      <c r="BD16" s="15">
        <f ca="1">COUNTIF('Сынып Фам'!$E16:$AQ16,CONCATENATE("*",BD$1,"*"))</f>
        <v>0</v>
      </c>
      <c r="BE16" s="15">
        <f ca="1">COUNTIF('Сынып Фам'!$E16:$AQ16,CONCATENATE("*",BE$1,"*"))</f>
        <v>0</v>
      </c>
      <c r="BF16" s="15">
        <f ca="1">COUNTIF('Сынып Фам'!$E16:$AQ16,CONCATENATE("*",BF$1,"*"))</f>
        <v>0</v>
      </c>
      <c r="BG16" s="15">
        <f ca="1">COUNTIF('Сынып Фам'!$E16:$AQ16,CONCATENATE("*",BG$1,"*"))</f>
        <v>0</v>
      </c>
      <c r="BH16" s="15">
        <f ca="1">COUNTIF('Сынып Фам'!$E16:$AQ16,CONCATENATE("*",BH$1,"*"))</f>
        <v>0</v>
      </c>
      <c r="BI16" s="15">
        <f ca="1">COUNTIF('Сынып Фам'!$E16:$AQ16,CONCATENATE("*",BI$1,"*"))</f>
        <v>0</v>
      </c>
      <c r="BJ16" s="15">
        <f ca="1">COUNTIF('Сынып Фам'!$E16:$AQ16,CONCATENATE("*",BJ$1,"*"))</f>
        <v>0</v>
      </c>
      <c r="BK16" s="15">
        <f ca="1">COUNTIF('Сынып Фам'!$E16:$AQ16,CONCATENATE("*",BK$1,"*"))</f>
        <v>0</v>
      </c>
      <c r="BL16" s="15">
        <f ca="1">COUNTIF('Сынып Фам'!$E16:$AQ16,CONCATENATE("*",BL$1,"*"))</f>
        <v>0</v>
      </c>
      <c r="BM16" s="15">
        <f ca="1">COUNTIF('Сынып Фам'!$E16:$AQ16,CONCATENATE("*",BM$1,"*"))</f>
        <v>0</v>
      </c>
      <c r="BN16" s="15">
        <f ca="1">COUNTIF('Сынып Фам'!$E16:$AQ16,CONCATENATE("*",BN$1,"*"))</f>
        <v>0</v>
      </c>
      <c r="BO16" s="15">
        <f ca="1">COUNTIF('Сынып Фам'!$E16:$AQ16,CONCATENATE("*",BO$1,"*"))</f>
        <v>0</v>
      </c>
      <c r="BP16" s="15">
        <f ca="1">COUNTIF('Сынып Фам'!$E16:$AQ16,CONCATENATE("*",BP$1,"*"))</f>
        <v>0</v>
      </c>
      <c r="BQ16" s="15">
        <f ca="1">COUNTIF('Сынып Фам'!$E16:$AQ16,CONCATENATE("*",BQ$1,"*"))</f>
        <v>0</v>
      </c>
      <c r="BR16" s="15">
        <f ca="1">COUNTIF('Сынып Фам'!$E16:$AQ16,CONCATENATE("*",BR$1,"*"))</f>
        <v>0</v>
      </c>
      <c r="BS16" s="15">
        <f ca="1">COUNTIF('Сынып Фам'!$E16:$AQ16,CONCATENATE("*",BS$1,"*"))</f>
        <v>0</v>
      </c>
      <c r="BT16" s="15">
        <f ca="1">COUNTIF('Сынып Фам'!$E16:$AQ16,CONCATENATE("*",BT$1,"*"))</f>
        <v>0</v>
      </c>
      <c r="BU16" s="15">
        <f ca="1">COUNTIF('Сынып Фам'!$E16:$AQ16,CONCATENATE("*",BU$1,"*"))</f>
        <v>0</v>
      </c>
      <c r="BV16" s="15">
        <f ca="1">COUNTIF('Сынып Фам'!$E16:$AQ16,CONCATENATE("*",BV$1,"*"))</f>
        <v>0</v>
      </c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</row>
    <row r="17" spans="1:271" x14ac:dyDescent="0.25">
      <c r="A17" s="11">
        <v>15</v>
      </c>
      <c r="B17" s="11"/>
      <c r="C17" s="11" t="s">
        <v>28</v>
      </c>
      <c r="D17" s="87">
        <v>8</v>
      </c>
      <c r="E17" s="12">
        <f ca="1">COUNTIF('Сынып Фам'!$E17:$AQ17,CONCATENATE("*",E$1,"*"))</f>
        <v>0</v>
      </c>
      <c r="F17" s="12">
        <f ca="1">COUNTIF('Сынып Фам'!$E17:$AQ17,CONCATENATE("*",F$1,"*"))</f>
        <v>0</v>
      </c>
      <c r="G17" s="12">
        <f ca="1">COUNTIF('Сынып Фам'!$E17:$AQ17,CONCATENATE("*",G$1,"*"))</f>
        <v>0</v>
      </c>
      <c r="H17" s="12">
        <f ca="1">COUNTIF('Сынып Фам'!$E17:$AQ17,CONCATENATE("*",H$1,"*"))</f>
        <v>0</v>
      </c>
      <c r="I17" s="12">
        <f ca="1">COUNTIF('Сынып Фам'!$E17:$AQ17,CONCATENATE("*",I$1,"*"))</f>
        <v>0</v>
      </c>
      <c r="J17" s="12">
        <f ca="1">COUNTIF('Сынып Фам'!$E17:$AQ17,CONCATENATE("*",J$1,"*"))</f>
        <v>0</v>
      </c>
      <c r="K17" s="12">
        <f ca="1">COUNTIF('Сынып Фам'!$E17:$AQ17,CONCATENATE("*",K$1,"*"))</f>
        <v>0</v>
      </c>
      <c r="L17" s="12">
        <f ca="1">COUNTIF('Сынып Фам'!$E17:$AQ17,CONCATENATE("*",L$1,"*"))</f>
        <v>0</v>
      </c>
      <c r="M17" s="12">
        <f ca="1">COUNTIF('Сынып Фам'!$E17:$AQ17,CONCATENATE("*",M$1,"*"))</f>
        <v>0</v>
      </c>
      <c r="N17" s="12">
        <f ca="1">COUNTIF('Сынып Фам'!$E17:$AQ17,CONCATENATE("*",N$1,"*"))</f>
        <v>0</v>
      </c>
      <c r="O17" s="12">
        <f ca="1">COUNTIF('Сынып Фам'!$E17:$AQ17,CONCATENATE("*",O$1,"*"))</f>
        <v>0</v>
      </c>
      <c r="P17" s="12">
        <f ca="1">COUNTIF('Сынып Фам'!$E17:$AQ17,CONCATENATE("*",P$1,"*"))</f>
        <v>0</v>
      </c>
      <c r="Q17" s="12">
        <f ca="1">COUNTIF('Сынып Фам'!$E17:$AQ17,CONCATENATE("*",Q$1,"*"))</f>
        <v>0</v>
      </c>
      <c r="R17" s="12">
        <f ca="1">COUNTIF('Сынып Фам'!$E17:$AQ17,CONCATENATE("*",R$1,"*"))</f>
        <v>0</v>
      </c>
      <c r="S17" s="12">
        <f ca="1">COUNTIF('Сынып Фам'!$E17:$AQ17,CONCATENATE("*",S$1,"*"))</f>
        <v>0</v>
      </c>
      <c r="T17" s="12">
        <f ca="1">COUNTIF('Сынып Фам'!$E17:$AQ17,CONCATENATE("*",T$1,"*"))</f>
        <v>0</v>
      </c>
      <c r="U17" s="12">
        <f ca="1">COUNTIF('Сынып Фам'!$E17:$AQ17,CONCATENATE("*",U$1,"*"))</f>
        <v>0</v>
      </c>
      <c r="V17" s="12">
        <f ca="1">COUNTIF('Сынып Фам'!$E17:$AQ17,CONCATENATE("*",V$1,"*"))</f>
        <v>0</v>
      </c>
      <c r="W17" s="12">
        <f ca="1">COUNTIF('Сынып Фам'!$E17:$AQ17,CONCATENATE("*",W$1,"*"))</f>
        <v>0</v>
      </c>
      <c r="X17" s="12">
        <f ca="1">COUNTIF('Сынып Фам'!$E17:$AQ17,CONCATENATE("*",X$1,"*"))</f>
        <v>0</v>
      </c>
      <c r="Y17" s="12">
        <f ca="1">COUNTIF('Сынып Фам'!$E17:$AQ17,CONCATENATE("*",Y$1,"*"))</f>
        <v>0</v>
      </c>
      <c r="Z17" s="12">
        <f ca="1">COUNTIF('Сынып Фам'!$E17:$AQ17,CONCATENATE("*",Z$1,"*"))</f>
        <v>0</v>
      </c>
      <c r="AA17" s="12">
        <f ca="1">COUNTIF('Сынып Фам'!$E17:$AQ17,CONCATENATE("*",AA$1,"*"))</f>
        <v>0</v>
      </c>
      <c r="AB17" s="12">
        <f ca="1">COUNTIF('Сынып Фам'!$E17:$AQ17,CONCATENATE("*",AB$1,"*"))</f>
        <v>0</v>
      </c>
      <c r="AC17" s="12">
        <f ca="1">COUNTIF('Сынып Фам'!$E17:$AQ17,CONCATENATE("*",AC$1,"*"))</f>
        <v>0</v>
      </c>
      <c r="AD17" s="12">
        <f ca="1">COUNTIF('Сынып Фам'!$E17:$AQ17,CONCATENATE("*",AD$1,"*"))</f>
        <v>0</v>
      </c>
      <c r="AE17" s="12">
        <f ca="1">COUNTIF('Сынып Фам'!$E17:$AQ17,CONCATENATE("*",AE$1,"*"))</f>
        <v>0</v>
      </c>
      <c r="AF17" s="12">
        <f ca="1">COUNTIF('Сынып Фам'!$E17:$AQ17,CONCATENATE("*",AF$1,"*"))</f>
        <v>0</v>
      </c>
      <c r="AG17" s="12">
        <f ca="1">COUNTIF('Сынып Фам'!$E17:$AQ17,CONCATENATE("*",AG$1,"*"))</f>
        <v>0</v>
      </c>
      <c r="AH17" s="12">
        <f ca="1">COUNTIF('Сынып Фам'!$E17:$AQ17,CONCATENATE("*",AH$1,"*"))</f>
        <v>0</v>
      </c>
      <c r="AI17" s="12">
        <f ca="1">COUNTIF('Сынып Фам'!$E17:$AQ17,CONCATENATE("*",AI$1,"*"))</f>
        <v>0</v>
      </c>
      <c r="AJ17" s="12">
        <f ca="1">COUNTIF('Сынып Фам'!$E17:$AQ17,CONCATENATE("*",AJ$1,"*"))</f>
        <v>0</v>
      </c>
      <c r="AK17" s="12">
        <f ca="1">COUNTIF('Сынып Фам'!$E17:$AQ17,CONCATENATE("*",AK$1,"*"))</f>
        <v>0</v>
      </c>
      <c r="AL17" s="12">
        <f ca="1">COUNTIF('Сынып Фам'!$E17:$AQ17,CONCATENATE("*",AL$1,"*"))</f>
        <v>0</v>
      </c>
      <c r="AM17" s="12">
        <f ca="1">COUNTIF('Сынып Фам'!$E17:$AQ17,CONCATENATE("*",AM$1,"*"))</f>
        <v>0</v>
      </c>
      <c r="AN17" s="12">
        <f ca="1">COUNTIF('Сынып Фам'!$E17:$AQ17,CONCATENATE("*",AN$1,"*"))</f>
        <v>0</v>
      </c>
      <c r="AO17" s="12">
        <f ca="1">COUNTIF('Сынып Фам'!$E17:$AQ17,CONCATENATE("*",AO$1,"*"))</f>
        <v>0</v>
      </c>
      <c r="AP17" s="12">
        <f ca="1">COUNTIF('Сынып Фам'!$E17:$AQ17,CONCATENATE("*",AP$1,"*"))</f>
        <v>0</v>
      </c>
      <c r="AQ17" s="12">
        <f ca="1">COUNTIF('Сынып Фам'!$E17:$AQ17,CONCATENATE("*",AQ$1,"*"))</f>
        <v>0</v>
      </c>
      <c r="AR17" s="12">
        <f ca="1">COUNTIF('Сынып Фам'!$E17:$AQ17,CONCATENATE("*",AR$1,"*"))</f>
        <v>0</v>
      </c>
      <c r="AS17" s="12">
        <f ca="1">COUNTIF('Сынып Фам'!$E17:$AQ17,CONCATENATE("*",AS$1,"*"))</f>
        <v>0</v>
      </c>
      <c r="AT17" s="12">
        <f ca="1">COUNTIF('Сынып Фам'!$E17:$AQ17,CONCATENATE("*",AT$1,"*"))</f>
        <v>0</v>
      </c>
      <c r="AU17" s="12">
        <f ca="1">COUNTIF('Сынып Фам'!$E17:$AQ17,CONCATENATE("*",AU$1,"*"))</f>
        <v>0</v>
      </c>
      <c r="AV17" s="12">
        <f ca="1">COUNTIF('Сынып Фам'!$E17:$AQ17,CONCATENATE("*",AV$1,"*"))</f>
        <v>0</v>
      </c>
      <c r="AW17" s="12">
        <f ca="1">COUNTIF('Сынып Фам'!$E17:$AQ17,CONCATENATE("*",AW$1,"*"))</f>
        <v>0</v>
      </c>
      <c r="AX17" s="12">
        <f ca="1">COUNTIF('Сынып Фам'!$E17:$AQ17,CONCATENATE("*",AX$1,"*"))</f>
        <v>0</v>
      </c>
      <c r="AY17" s="12">
        <f ca="1">COUNTIF('Сынып Фам'!$E17:$AQ17,CONCATENATE("*",AY$1,"*"))</f>
        <v>0</v>
      </c>
      <c r="AZ17" s="12">
        <f ca="1">COUNTIF('Сынып Фам'!$E17:$AQ17,CONCATENATE("*",AZ$1,"*"))</f>
        <v>0</v>
      </c>
      <c r="BA17" s="12">
        <f ca="1">COUNTIF('Сынып Фам'!$E17:$AQ17,CONCATENATE("*",BA$1,"*"))</f>
        <v>0</v>
      </c>
      <c r="BB17" s="12">
        <f ca="1">COUNTIF('Сынып Фам'!$E17:$AQ17,CONCATENATE("*",BB$1,"*"))</f>
        <v>0</v>
      </c>
      <c r="BC17" s="12">
        <f ca="1">COUNTIF('Сынып Фам'!$E17:$AQ17,CONCATENATE("*",BC$1,"*"))</f>
        <v>0</v>
      </c>
      <c r="BD17" s="12">
        <f ca="1">COUNTIF('Сынып Фам'!$E17:$AQ17,CONCATENATE("*",BD$1,"*"))</f>
        <v>0</v>
      </c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</row>
    <row r="18" spans="1:271" x14ac:dyDescent="0.25">
      <c r="A18" s="1">
        <v>16</v>
      </c>
      <c r="B18" s="1" t="s">
        <v>30</v>
      </c>
      <c r="C18" s="1" t="s">
        <v>20</v>
      </c>
      <c r="D18" s="86">
        <v>1</v>
      </c>
      <c r="E18" s="15">
        <f ca="1">COUNTIF('Сынып Фам'!$E18:$AQ18,CONCATENATE("*",E$1,"*"))</f>
        <v>0</v>
      </c>
      <c r="F18" s="15">
        <f ca="1">COUNTIF('Сынып Фам'!$E18:$AQ18,CONCATENATE("*",F$1,"*"))</f>
        <v>0</v>
      </c>
      <c r="G18" s="15">
        <f ca="1">COUNTIF('Сынып Фам'!$E18:$AQ18,CONCATENATE("*",G$1,"*"))</f>
        <v>0</v>
      </c>
      <c r="H18" s="15">
        <f ca="1">COUNTIF('Сынып Фам'!$E18:$AQ18,CONCATENATE("*",H$1,"*"))</f>
        <v>0</v>
      </c>
      <c r="I18" s="15">
        <f ca="1">COUNTIF('Сынып Фам'!$E18:$AQ18,CONCATENATE("*",I$1,"*"))</f>
        <v>0</v>
      </c>
      <c r="J18" s="15">
        <f ca="1">COUNTIF('Сынып Фам'!$E18:$AQ18,CONCATENATE("*",J$1,"*"))</f>
        <v>0</v>
      </c>
      <c r="K18" s="15">
        <f ca="1">COUNTIF('Сынып Фам'!$E18:$AQ18,CONCATENATE("*",K$1,"*"))</f>
        <v>0</v>
      </c>
      <c r="L18" s="15">
        <f ca="1">COUNTIF('Сынып Фам'!$E18:$AQ18,CONCATENATE("*",L$1,"*"))</f>
        <v>0</v>
      </c>
      <c r="M18" s="15">
        <f ca="1">COUNTIF('Сынып Фам'!$E18:$AQ18,CONCATENATE("*",M$1,"*"))</f>
        <v>0</v>
      </c>
      <c r="N18" s="15">
        <f ca="1">COUNTIF('Сынып Фам'!$E18:$AQ18,CONCATENATE("*",N$1,"*"))</f>
        <v>0</v>
      </c>
      <c r="O18" s="15">
        <f ca="1">COUNTIF('Сынып Фам'!$E18:$AQ18,CONCATENATE("*",O$1,"*"))</f>
        <v>0</v>
      </c>
      <c r="P18" s="15">
        <f ca="1">COUNTIF('Сынып Фам'!$E18:$AQ18,CONCATENATE("*",P$1,"*"))</f>
        <v>0</v>
      </c>
      <c r="Q18" s="15">
        <f ca="1">COUNTIF('Сынып Фам'!$E18:$AQ18,CONCATENATE("*",Q$1,"*"))</f>
        <v>0</v>
      </c>
      <c r="R18" s="15">
        <f ca="1">COUNTIF('Сынып Фам'!$E18:$AQ18,CONCATENATE("*",R$1,"*"))</f>
        <v>0</v>
      </c>
      <c r="S18" s="15">
        <f ca="1">COUNTIF('Сынып Фам'!$E18:$AQ18,CONCATENATE("*",S$1,"*"))</f>
        <v>0</v>
      </c>
      <c r="T18" s="15">
        <f ca="1">COUNTIF('Сынып Фам'!$E18:$AQ18,CONCATENATE("*",T$1,"*"))</f>
        <v>0</v>
      </c>
      <c r="U18" s="15">
        <f ca="1">COUNTIF('Сынып Фам'!$E18:$AQ18,CONCATENATE("*",U$1,"*"))</f>
        <v>0</v>
      </c>
      <c r="V18" s="15">
        <f ca="1">COUNTIF('Сынып Фам'!$E18:$AQ18,CONCATENATE("*",V$1,"*"))</f>
        <v>0</v>
      </c>
      <c r="W18" s="15">
        <f ca="1">COUNTIF('Сынып Фам'!$E18:$AQ18,CONCATENATE("*",W$1,"*"))</f>
        <v>0</v>
      </c>
      <c r="X18" s="15">
        <f ca="1">COUNTIF('Сынып Фам'!$E18:$AQ18,CONCATENATE("*",X$1,"*"))</f>
        <v>0</v>
      </c>
      <c r="Y18" s="15">
        <f ca="1">COUNTIF('Сынып Фам'!$E18:$AQ18,CONCATENATE("*",Y$1,"*"))</f>
        <v>0</v>
      </c>
      <c r="Z18" s="15">
        <f ca="1">COUNTIF('Сынып Фам'!$E18:$AQ18,CONCATENATE("*",Z$1,"*"))</f>
        <v>0</v>
      </c>
      <c r="AA18" s="15">
        <f ca="1">COUNTIF('Сынып Фам'!$E18:$AQ18,CONCATENATE("*",AA$1,"*"))</f>
        <v>0</v>
      </c>
      <c r="AB18" s="15">
        <f ca="1">COUNTIF('Сынып Фам'!$E18:$AQ18,CONCATENATE("*",AB$1,"*"))</f>
        <v>0</v>
      </c>
      <c r="AC18" s="15">
        <f ca="1">COUNTIF('Сынып Фам'!$E18:$AQ18,CONCATENATE("*",AC$1,"*"))</f>
        <v>0</v>
      </c>
      <c r="AD18" s="15">
        <f ca="1">COUNTIF('Сынып Фам'!$E18:$AQ18,CONCATENATE("*",AD$1,"*"))</f>
        <v>0</v>
      </c>
      <c r="AE18" s="15">
        <f ca="1">COUNTIF('Сынып Фам'!$E18:$AQ18,CONCATENATE("*",AE$1,"*"))</f>
        <v>0</v>
      </c>
      <c r="AF18" s="15">
        <f ca="1">COUNTIF('Сынып Фам'!$E18:$AQ18,CONCATENATE("*",AF$1,"*"))</f>
        <v>0</v>
      </c>
      <c r="AG18" s="15">
        <f ca="1">COUNTIF('Сынып Фам'!$E18:$AQ18,CONCATENATE("*",AG$1,"*"))</f>
        <v>0</v>
      </c>
      <c r="AH18" s="15">
        <f ca="1">COUNTIF('Сынып Фам'!$E18:$AQ18,CONCATENATE("*",AH$1,"*"))</f>
        <v>0</v>
      </c>
      <c r="AI18" s="15">
        <f ca="1">COUNTIF('Сынып Фам'!$E18:$AQ18,CONCATENATE("*",AI$1,"*"))</f>
        <v>0</v>
      </c>
      <c r="AJ18" s="15">
        <f ca="1">COUNTIF('Сынып Фам'!$E18:$AQ18,CONCATENATE("*",AJ$1,"*"))</f>
        <v>0</v>
      </c>
      <c r="AK18" s="15">
        <f ca="1">COUNTIF('Сынып Фам'!$E18:$AQ18,CONCATENATE("*",AK$1,"*"))</f>
        <v>0</v>
      </c>
      <c r="AL18" s="15">
        <f ca="1">COUNTIF('Сынып Фам'!$E18:$AQ18,CONCATENATE("*",AL$1,"*"))</f>
        <v>0</v>
      </c>
      <c r="AM18" s="15">
        <f ca="1">COUNTIF('Сынып Фам'!$E18:$AQ18,CONCATENATE("*",AM$1,"*"))</f>
        <v>0</v>
      </c>
      <c r="AN18" s="15">
        <f ca="1">COUNTIF('Сынып Фам'!$E18:$AQ18,CONCATENATE("*",AN$1,"*"))</f>
        <v>0</v>
      </c>
      <c r="AO18" s="15">
        <f ca="1">COUNTIF('Сынып Фам'!$E18:$AQ18,CONCATENATE("*",AO$1,"*"))</f>
        <v>0</v>
      </c>
      <c r="AP18" s="15">
        <f ca="1">COUNTIF('Сынып Фам'!$E18:$AQ18,CONCATENATE("*",AP$1,"*"))</f>
        <v>0</v>
      </c>
      <c r="AQ18" s="15">
        <f ca="1">COUNTIF('Сынып Фам'!$E18:$AQ18,CONCATENATE("*",AQ$1,"*"))</f>
        <v>0</v>
      </c>
      <c r="AR18" s="15">
        <f ca="1">COUNTIF('Сынып Фам'!$E18:$AQ18,CONCATENATE("*",AR$1,"*"))</f>
        <v>0</v>
      </c>
      <c r="AS18" s="15">
        <f ca="1">COUNTIF('Сынып Фам'!$E18:$AQ18,CONCATENATE("*",AS$1,"*"))</f>
        <v>0</v>
      </c>
      <c r="AT18" s="15">
        <f ca="1">COUNTIF('Сынып Фам'!$E18:$AQ18,CONCATENATE("*",AT$1,"*"))</f>
        <v>0</v>
      </c>
      <c r="AU18" s="15">
        <f ca="1">COUNTIF('Сынып Фам'!$E18:$AQ18,CONCATENATE("*",AU$1,"*"))</f>
        <v>0</v>
      </c>
      <c r="AV18" s="15">
        <f ca="1">COUNTIF('Сынып Фам'!$E18:$AQ18,CONCATENATE("*",AV$1,"*"))</f>
        <v>0</v>
      </c>
      <c r="AW18" s="15">
        <f ca="1">COUNTIF('Сынып Фам'!$E18:$AQ18,CONCATENATE("*",AW$1,"*"))</f>
        <v>0</v>
      </c>
      <c r="AX18" s="15">
        <f ca="1">COUNTIF('Сынып Фам'!$E18:$AQ18,CONCATENATE("*",AX$1,"*"))</f>
        <v>0</v>
      </c>
      <c r="AY18" s="15">
        <f ca="1">COUNTIF('Сынып Фам'!$E18:$AQ18,CONCATENATE("*",AY$1,"*"))</f>
        <v>0</v>
      </c>
      <c r="AZ18" s="15">
        <f ca="1">COUNTIF('Сынып Фам'!$E18:$AQ18,CONCATENATE("*",AZ$1,"*"))</f>
        <v>0</v>
      </c>
      <c r="BA18" s="15">
        <f ca="1">COUNTIF('Сынып Фам'!$E18:$AQ18,CONCATENATE("*",BA$1,"*"))</f>
        <v>0</v>
      </c>
      <c r="BB18" s="15">
        <f ca="1">COUNTIF('Сынып Фам'!$E18:$AQ18,CONCATENATE("*",BB$1,"*"))</f>
        <v>0</v>
      </c>
      <c r="BC18" s="15">
        <f ca="1">COUNTIF('Сынып Фам'!$E18:$AQ18,CONCATENATE("*",BC$1,"*"))</f>
        <v>0</v>
      </c>
      <c r="BD18" s="15">
        <f ca="1">COUNTIF('Сынып Фам'!$E18:$AQ18,CONCATENATE("*",BD$1,"*"))</f>
        <v>0</v>
      </c>
      <c r="BE18" s="15">
        <f ca="1">COUNTIF('Сынып Фам'!$E18:$AQ18,CONCATENATE("*",BE$1,"*"))</f>
        <v>0</v>
      </c>
      <c r="BF18" s="15">
        <f ca="1">COUNTIF('Сынып Фам'!$E18:$AQ18,CONCATENATE("*",BF$1,"*"))</f>
        <v>0</v>
      </c>
      <c r="BG18" s="15">
        <f ca="1">COUNTIF('Сынып Фам'!$E18:$AQ18,CONCATENATE("*",BG$1,"*"))</f>
        <v>0</v>
      </c>
      <c r="BH18" s="15">
        <f ca="1">COUNTIF('Сынып Фам'!$E18:$AQ18,CONCATENATE("*",BH$1,"*"))</f>
        <v>0</v>
      </c>
      <c r="BI18" s="15">
        <f ca="1">COUNTIF('Сынып Фам'!$E18:$AQ18,CONCATENATE("*",BI$1,"*"))</f>
        <v>0</v>
      </c>
      <c r="BJ18" s="15">
        <f ca="1">COUNTIF('Сынып Фам'!$E18:$AQ18,CONCATENATE("*",BJ$1,"*"))</f>
        <v>0</v>
      </c>
      <c r="BK18" s="15">
        <f ca="1">COUNTIF('Сынып Фам'!$E18:$AQ18,CONCATENATE("*",BK$1,"*"))</f>
        <v>0</v>
      </c>
      <c r="BL18" s="15">
        <f ca="1">COUNTIF('Сынып Фам'!$E18:$AQ18,CONCATENATE("*",BL$1,"*"))</f>
        <v>0</v>
      </c>
      <c r="BM18" s="15">
        <f ca="1">COUNTIF('Сынып Фам'!$E18:$AQ18,CONCATENATE("*",BM$1,"*"))</f>
        <v>0</v>
      </c>
      <c r="BN18" s="15">
        <f ca="1">COUNTIF('Сынып Фам'!$E18:$AQ18,CONCATENATE("*",BN$1,"*"))</f>
        <v>0</v>
      </c>
      <c r="BO18" s="15">
        <f ca="1">COUNTIF('Сынып Фам'!$E18:$AQ18,CONCATENATE("*",BO$1,"*"))</f>
        <v>0</v>
      </c>
      <c r="BP18" s="15">
        <f ca="1">COUNTIF('Сынып Фам'!$E18:$AQ18,CONCATENATE("*",BP$1,"*"))</f>
        <v>0</v>
      </c>
      <c r="BQ18" s="15">
        <f ca="1">COUNTIF('Сынып Фам'!$E18:$AQ18,CONCATENATE("*",BQ$1,"*"))</f>
        <v>0</v>
      </c>
      <c r="BR18" s="15">
        <f ca="1">COUNTIF('Сынып Фам'!$E18:$AQ18,CONCATENATE("*",BR$1,"*"))</f>
        <v>0</v>
      </c>
      <c r="BS18" s="15">
        <f ca="1">COUNTIF('Сынып Фам'!$E18:$AQ18,CONCATENATE("*",BS$1,"*"))</f>
        <v>0</v>
      </c>
      <c r="BT18" s="15">
        <f ca="1">COUNTIF('Сынып Фам'!$E18:$AQ18,CONCATENATE("*",BT$1,"*"))</f>
        <v>0</v>
      </c>
      <c r="BU18" s="15">
        <f ca="1">COUNTIF('Сынып Фам'!$E18:$AQ18,CONCATENATE("*",BU$1,"*"))</f>
        <v>0</v>
      </c>
      <c r="BV18" s="15">
        <f ca="1">COUNTIF('Сынып Фам'!$E18:$AQ18,CONCATENATE("*",BV$1,"*"))</f>
        <v>0</v>
      </c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</row>
    <row r="19" spans="1:271" x14ac:dyDescent="0.25">
      <c r="A19" s="11">
        <v>17</v>
      </c>
      <c r="B19" s="11"/>
      <c r="C19" s="11" t="s">
        <v>22</v>
      </c>
      <c r="D19" s="87">
        <v>2</v>
      </c>
      <c r="E19" s="12">
        <f ca="1">COUNTIF('Сынып Фам'!$E19:$AQ19,CONCATENATE("*",E$1,"*"))</f>
        <v>0</v>
      </c>
      <c r="F19" s="12">
        <f ca="1">COUNTIF('Сынып Фам'!$E19:$AQ19,CONCATENATE("*",F$1,"*"))</f>
        <v>0</v>
      </c>
      <c r="G19" s="12">
        <f ca="1">COUNTIF('Сынып Фам'!$E19:$AQ19,CONCATENATE("*",G$1,"*"))</f>
        <v>0</v>
      </c>
      <c r="H19" s="12">
        <f ca="1">COUNTIF('Сынып Фам'!$E19:$AQ19,CONCATENATE("*",H$1,"*"))</f>
        <v>0</v>
      </c>
      <c r="I19" s="12">
        <f ca="1">COUNTIF('Сынып Фам'!$E19:$AQ19,CONCATENATE("*",I$1,"*"))</f>
        <v>0</v>
      </c>
      <c r="J19" s="12">
        <f ca="1">COUNTIF('Сынып Фам'!$E19:$AQ19,CONCATENATE("*",J$1,"*"))</f>
        <v>0</v>
      </c>
      <c r="K19" s="12">
        <f ca="1">COUNTIF('Сынып Фам'!$E19:$AQ19,CONCATENATE("*",K$1,"*"))</f>
        <v>0</v>
      </c>
      <c r="L19" s="12">
        <f ca="1">COUNTIF('Сынып Фам'!$E19:$AQ19,CONCATENATE("*",L$1,"*"))</f>
        <v>0</v>
      </c>
      <c r="M19" s="12">
        <f ca="1">COUNTIF('Сынып Фам'!$E19:$AQ19,CONCATENATE("*",M$1,"*"))</f>
        <v>0</v>
      </c>
      <c r="N19" s="12">
        <f ca="1">COUNTIF('Сынып Фам'!$E19:$AQ19,CONCATENATE("*",N$1,"*"))</f>
        <v>0</v>
      </c>
      <c r="O19" s="12">
        <f ca="1">COUNTIF('Сынып Фам'!$E19:$AQ19,CONCATENATE("*",O$1,"*"))</f>
        <v>0</v>
      </c>
      <c r="P19" s="12">
        <f ca="1">COUNTIF('Сынып Фам'!$E19:$AQ19,CONCATENATE("*",P$1,"*"))</f>
        <v>0</v>
      </c>
      <c r="Q19" s="12">
        <f ca="1">COUNTIF('Сынып Фам'!$E19:$AQ19,CONCATENATE("*",Q$1,"*"))</f>
        <v>0</v>
      </c>
      <c r="R19" s="12">
        <f ca="1">COUNTIF('Сынып Фам'!$E19:$AQ19,CONCATENATE("*",R$1,"*"))</f>
        <v>0</v>
      </c>
      <c r="S19" s="12">
        <f ca="1">COUNTIF('Сынып Фам'!$E19:$AQ19,CONCATENATE("*",S$1,"*"))</f>
        <v>0</v>
      </c>
      <c r="T19" s="12">
        <f ca="1">COUNTIF('Сынып Фам'!$E19:$AQ19,CONCATENATE("*",T$1,"*"))</f>
        <v>0</v>
      </c>
      <c r="U19" s="12">
        <f ca="1">COUNTIF('Сынып Фам'!$E19:$AQ19,CONCATENATE("*",U$1,"*"))</f>
        <v>0</v>
      </c>
      <c r="V19" s="12">
        <f ca="1">COUNTIF('Сынып Фам'!$E19:$AQ19,CONCATENATE("*",V$1,"*"))</f>
        <v>0</v>
      </c>
      <c r="W19" s="12">
        <f ca="1">COUNTIF('Сынып Фам'!$E19:$AQ19,CONCATENATE("*",W$1,"*"))</f>
        <v>0</v>
      </c>
      <c r="X19" s="12">
        <f ca="1">COUNTIF('Сынып Фам'!$E19:$AQ19,CONCATENATE("*",X$1,"*"))</f>
        <v>0</v>
      </c>
      <c r="Y19" s="12">
        <f ca="1">COUNTIF('Сынып Фам'!$E19:$AQ19,CONCATENATE("*",Y$1,"*"))</f>
        <v>0</v>
      </c>
      <c r="Z19" s="12">
        <f ca="1">COUNTIF('Сынып Фам'!$E19:$AQ19,CONCATENATE("*",Z$1,"*"))</f>
        <v>0</v>
      </c>
      <c r="AA19" s="12">
        <f ca="1">COUNTIF('Сынып Фам'!$E19:$AQ19,CONCATENATE("*",AA$1,"*"))</f>
        <v>0</v>
      </c>
      <c r="AB19" s="12">
        <f ca="1">COUNTIF('Сынып Фам'!$E19:$AQ19,CONCATENATE("*",AB$1,"*"))</f>
        <v>0</v>
      </c>
      <c r="AC19" s="12">
        <f ca="1">COUNTIF('Сынып Фам'!$E19:$AQ19,CONCATENATE("*",AC$1,"*"))</f>
        <v>0</v>
      </c>
      <c r="AD19" s="12">
        <f ca="1">COUNTIF('Сынып Фам'!$E19:$AQ19,CONCATENATE("*",AD$1,"*"))</f>
        <v>0</v>
      </c>
      <c r="AE19" s="12">
        <f ca="1">COUNTIF('Сынып Фам'!$E19:$AQ19,CONCATENATE("*",AE$1,"*"))</f>
        <v>0</v>
      </c>
      <c r="AF19" s="12">
        <f ca="1">COUNTIF('Сынып Фам'!$E19:$AQ19,CONCATENATE("*",AF$1,"*"))</f>
        <v>0</v>
      </c>
      <c r="AG19" s="12">
        <f ca="1">COUNTIF('Сынып Фам'!$E19:$AQ19,CONCATENATE("*",AG$1,"*"))</f>
        <v>0</v>
      </c>
      <c r="AH19" s="12">
        <f ca="1">COUNTIF('Сынып Фам'!$E19:$AQ19,CONCATENATE("*",AH$1,"*"))</f>
        <v>0</v>
      </c>
      <c r="AI19" s="12">
        <f ca="1">COUNTIF('Сынып Фам'!$E19:$AQ19,CONCATENATE("*",AI$1,"*"))</f>
        <v>0</v>
      </c>
      <c r="AJ19" s="12">
        <f ca="1">COUNTIF('Сынып Фам'!$E19:$AQ19,CONCATENATE("*",AJ$1,"*"))</f>
        <v>0</v>
      </c>
      <c r="AK19" s="12">
        <f ca="1">COUNTIF('Сынып Фам'!$E19:$AQ19,CONCATENATE("*",AK$1,"*"))</f>
        <v>0</v>
      </c>
      <c r="AL19" s="12">
        <f ca="1">COUNTIF('Сынып Фам'!$E19:$AQ19,CONCATENATE("*",AL$1,"*"))</f>
        <v>0</v>
      </c>
      <c r="AM19" s="12">
        <f ca="1">COUNTIF('Сынып Фам'!$E19:$AQ19,CONCATENATE("*",AM$1,"*"))</f>
        <v>0</v>
      </c>
      <c r="AN19" s="12">
        <f ca="1">COUNTIF('Сынып Фам'!$E19:$AQ19,CONCATENATE("*",AN$1,"*"))</f>
        <v>0</v>
      </c>
      <c r="AO19" s="12">
        <f ca="1">COUNTIF('Сынып Фам'!$E19:$AQ19,CONCATENATE("*",AO$1,"*"))</f>
        <v>0</v>
      </c>
      <c r="AP19" s="12">
        <f ca="1">COUNTIF('Сынып Фам'!$E19:$AQ19,CONCATENATE("*",AP$1,"*"))</f>
        <v>0</v>
      </c>
      <c r="AQ19" s="12">
        <f ca="1">COUNTIF('Сынып Фам'!$E19:$AQ19,CONCATENATE("*",AQ$1,"*"))</f>
        <v>0</v>
      </c>
      <c r="AR19" s="12">
        <f ca="1">COUNTIF('Сынып Фам'!$E19:$AQ19,CONCATENATE("*",AR$1,"*"))</f>
        <v>0</v>
      </c>
      <c r="AS19" s="12">
        <f ca="1">COUNTIF('Сынып Фам'!$E19:$AQ19,CONCATENATE("*",AS$1,"*"))</f>
        <v>0</v>
      </c>
      <c r="AT19" s="12">
        <f ca="1">COUNTIF('Сынып Фам'!$E19:$AQ19,CONCATENATE("*",AT$1,"*"))</f>
        <v>0</v>
      </c>
      <c r="AU19" s="12">
        <f ca="1">COUNTIF('Сынып Фам'!$E19:$AQ19,CONCATENATE("*",AU$1,"*"))</f>
        <v>0</v>
      </c>
      <c r="AV19" s="12">
        <f ca="1">COUNTIF('Сынып Фам'!$E19:$AQ19,CONCATENATE("*",AV$1,"*"))</f>
        <v>0</v>
      </c>
      <c r="AW19" s="12">
        <f ca="1">COUNTIF('Сынып Фам'!$E19:$AQ19,CONCATENATE("*",AW$1,"*"))</f>
        <v>0</v>
      </c>
      <c r="AX19" s="12">
        <f ca="1">COUNTIF('Сынып Фам'!$E19:$AQ19,CONCATENATE("*",AX$1,"*"))</f>
        <v>0</v>
      </c>
      <c r="AY19" s="12">
        <f ca="1">COUNTIF('Сынып Фам'!$E19:$AQ19,CONCATENATE("*",AY$1,"*"))</f>
        <v>0</v>
      </c>
      <c r="AZ19" s="12">
        <f ca="1">COUNTIF('Сынып Фам'!$E19:$AQ19,CONCATENATE("*",AZ$1,"*"))</f>
        <v>0</v>
      </c>
      <c r="BA19" s="12">
        <f ca="1">COUNTIF('Сынып Фам'!$E19:$AQ19,CONCATENATE("*",BA$1,"*"))</f>
        <v>0</v>
      </c>
      <c r="BB19" s="12">
        <f ca="1">COUNTIF('Сынып Фам'!$E19:$AQ19,CONCATENATE("*",BB$1,"*"))</f>
        <v>0</v>
      </c>
      <c r="BC19" s="12">
        <f ca="1">COUNTIF('Сынып Фам'!$E19:$AQ19,CONCATENATE("*",BC$1,"*"))</f>
        <v>0</v>
      </c>
      <c r="BD19" s="12">
        <f ca="1">COUNTIF('Сынып Фам'!$E19:$AQ19,CONCATENATE("*",BD$1,"*"))</f>
        <v>0</v>
      </c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</row>
    <row r="20" spans="1:271" x14ac:dyDescent="0.25">
      <c r="A20" s="1">
        <v>18</v>
      </c>
      <c r="B20" s="1"/>
      <c r="C20" s="1" t="s">
        <v>23</v>
      </c>
      <c r="D20" s="86">
        <v>3</v>
      </c>
      <c r="E20" s="15">
        <f ca="1">COUNTIF('Сынып Фам'!$E20:$AQ20,CONCATENATE("*",E$1,"*"))</f>
        <v>0</v>
      </c>
      <c r="F20" s="15">
        <f ca="1">COUNTIF('Сынып Фам'!$E20:$AQ20,CONCATENATE("*",F$1,"*"))</f>
        <v>0</v>
      </c>
      <c r="G20" s="15">
        <f ca="1">COUNTIF('Сынып Фам'!$E20:$AQ20,CONCATENATE("*",G$1,"*"))</f>
        <v>0</v>
      </c>
      <c r="H20" s="15">
        <f ca="1">COUNTIF('Сынып Фам'!$E20:$AQ20,CONCATENATE("*",H$1,"*"))</f>
        <v>0</v>
      </c>
      <c r="I20" s="15">
        <f ca="1">COUNTIF('Сынып Фам'!$E20:$AQ20,CONCATENATE("*",I$1,"*"))</f>
        <v>0</v>
      </c>
      <c r="J20" s="15">
        <f ca="1">COUNTIF('Сынып Фам'!$E20:$AQ20,CONCATENATE("*",J$1,"*"))</f>
        <v>0</v>
      </c>
      <c r="K20" s="15">
        <f ca="1">COUNTIF('Сынып Фам'!$E20:$AQ20,CONCATENATE("*",K$1,"*"))</f>
        <v>0</v>
      </c>
      <c r="L20" s="15">
        <f ca="1">COUNTIF('Сынып Фам'!$E20:$AQ20,CONCATENATE("*",L$1,"*"))</f>
        <v>0</v>
      </c>
      <c r="M20" s="15">
        <f ca="1">COUNTIF('Сынып Фам'!$E20:$AQ20,CONCATENATE("*",M$1,"*"))</f>
        <v>0</v>
      </c>
      <c r="N20" s="15">
        <f ca="1">COUNTIF('Сынып Фам'!$E20:$AQ20,CONCATENATE("*",N$1,"*"))</f>
        <v>0</v>
      </c>
      <c r="O20" s="15">
        <f ca="1">COUNTIF('Сынып Фам'!$E20:$AQ20,CONCATENATE("*",O$1,"*"))</f>
        <v>0</v>
      </c>
      <c r="P20" s="15">
        <f ca="1">COUNTIF('Сынып Фам'!$E20:$AQ20,CONCATENATE("*",P$1,"*"))</f>
        <v>0</v>
      </c>
      <c r="Q20" s="15">
        <f ca="1">COUNTIF('Сынып Фам'!$E20:$AQ20,CONCATENATE("*",Q$1,"*"))</f>
        <v>0</v>
      </c>
      <c r="R20" s="15">
        <f ca="1">COUNTIF('Сынып Фам'!$E20:$AQ20,CONCATENATE("*",R$1,"*"))</f>
        <v>0</v>
      </c>
      <c r="S20" s="15">
        <f ca="1">COUNTIF('Сынып Фам'!$E20:$AQ20,CONCATENATE("*",S$1,"*"))</f>
        <v>0</v>
      </c>
      <c r="T20" s="15">
        <f ca="1">COUNTIF('Сынып Фам'!$E20:$AQ20,CONCATENATE("*",T$1,"*"))</f>
        <v>0</v>
      </c>
      <c r="U20" s="15">
        <f ca="1">COUNTIF('Сынып Фам'!$E20:$AQ20,CONCATENATE("*",U$1,"*"))</f>
        <v>0</v>
      </c>
      <c r="V20" s="15">
        <f ca="1">COUNTIF('Сынып Фам'!$E20:$AQ20,CONCATENATE("*",V$1,"*"))</f>
        <v>0</v>
      </c>
      <c r="W20" s="15">
        <f ca="1">COUNTIF('Сынып Фам'!$E20:$AQ20,CONCATENATE("*",W$1,"*"))</f>
        <v>0</v>
      </c>
      <c r="X20" s="15">
        <f ca="1">COUNTIF('Сынып Фам'!$E20:$AQ20,CONCATENATE("*",X$1,"*"))</f>
        <v>0</v>
      </c>
      <c r="Y20" s="15">
        <f ca="1">COUNTIF('Сынып Фам'!$E20:$AQ20,CONCATENATE("*",Y$1,"*"))</f>
        <v>0</v>
      </c>
      <c r="Z20" s="15">
        <f ca="1">COUNTIF('Сынып Фам'!$E20:$AQ20,CONCATENATE("*",Z$1,"*"))</f>
        <v>0</v>
      </c>
      <c r="AA20" s="15">
        <f ca="1">COUNTIF('Сынып Фам'!$E20:$AQ20,CONCATENATE("*",AA$1,"*"))</f>
        <v>0</v>
      </c>
      <c r="AB20" s="15">
        <f ca="1">COUNTIF('Сынып Фам'!$E20:$AQ20,CONCATENATE("*",AB$1,"*"))</f>
        <v>0</v>
      </c>
      <c r="AC20" s="15">
        <f ca="1">COUNTIF('Сынып Фам'!$E20:$AQ20,CONCATENATE("*",AC$1,"*"))</f>
        <v>0</v>
      </c>
      <c r="AD20" s="15">
        <f ca="1">COUNTIF('Сынып Фам'!$E20:$AQ20,CONCATENATE("*",AD$1,"*"))</f>
        <v>0</v>
      </c>
      <c r="AE20" s="15">
        <f ca="1">COUNTIF('Сынып Фам'!$E20:$AQ20,CONCATENATE("*",AE$1,"*"))</f>
        <v>0</v>
      </c>
      <c r="AF20" s="15">
        <f ca="1">COUNTIF('Сынып Фам'!$E20:$AQ20,CONCATENATE("*",AF$1,"*"))</f>
        <v>0</v>
      </c>
      <c r="AG20" s="15">
        <f ca="1">COUNTIF('Сынып Фам'!$E20:$AQ20,CONCATENATE("*",AG$1,"*"))</f>
        <v>0</v>
      </c>
      <c r="AH20" s="15">
        <f ca="1">COUNTIF('Сынып Фам'!$E20:$AQ20,CONCATENATE("*",AH$1,"*"))</f>
        <v>0</v>
      </c>
      <c r="AI20" s="15">
        <f ca="1">COUNTIF('Сынып Фам'!$E20:$AQ20,CONCATENATE("*",AI$1,"*"))</f>
        <v>0</v>
      </c>
      <c r="AJ20" s="15">
        <f ca="1">COUNTIF('Сынып Фам'!$E20:$AQ20,CONCATENATE("*",AJ$1,"*"))</f>
        <v>0</v>
      </c>
      <c r="AK20" s="15">
        <f ca="1">COUNTIF('Сынып Фам'!$E20:$AQ20,CONCATENATE("*",AK$1,"*"))</f>
        <v>0</v>
      </c>
      <c r="AL20" s="15">
        <f ca="1">COUNTIF('Сынып Фам'!$E20:$AQ20,CONCATENATE("*",AL$1,"*"))</f>
        <v>0</v>
      </c>
      <c r="AM20" s="15">
        <f ca="1">COUNTIF('Сынып Фам'!$E20:$AQ20,CONCATENATE("*",AM$1,"*"))</f>
        <v>0</v>
      </c>
      <c r="AN20" s="15">
        <f ca="1">COUNTIF('Сынып Фам'!$E20:$AQ20,CONCATENATE("*",AN$1,"*"))</f>
        <v>0</v>
      </c>
      <c r="AO20" s="15">
        <f ca="1">COUNTIF('Сынып Фам'!$E20:$AQ20,CONCATENATE("*",AO$1,"*"))</f>
        <v>0</v>
      </c>
      <c r="AP20" s="15">
        <f ca="1">COUNTIF('Сынып Фам'!$E20:$AQ20,CONCATENATE("*",AP$1,"*"))</f>
        <v>0</v>
      </c>
      <c r="AQ20" s="15">
        <f ca="1">COUNTIF('Сынып Фам'!$E20:$AQ20,CONCATENATE("*",AQ$1,"*"))</f>
        <v>0</v>
      </c>
      <c r="AR20" s="15">
        <f ca="1">COUNTIF('Сынып Фам'!$E20:$AQ20,CONCATENATE("*",AR$1,"*"))</f>
        <v>0</v>
      </c>
      <c r="AS20" s="15">
        <f ca="1">COUNTIF('Сынып Фам'!$E20:$AQ20,CONCATENATE("*",AS$1,"*"))</f>
        <v>0</v>
      </c>
      <c r="AT20" s="15">
        <f ca="1">COUNTIF('Сынып Фам'!$E20:$AQ20,CONCATENATE("*",AT$1,"*"))</f>
        <v>0</v>
      </c>
      <c r="AU20" s="15">
        <f ca="1">COUNTIF('Сынып Фам'!$E20:$AQ20,CONCATENATE("*",AU$1,"*"))</f>
        <v>0</v>
      </c>
      <c r="AV20" s="15">
        <f ca="1">COUNTIF('Сынып Фам'!$E20:$AQ20,CONCATENATE("*",AV$1,"*"))</f>
        <v>0</v>
      </c>
      <c r="AW20" s="15">
        <f ca="1">COUNTIF('Сынып Фам'!$E20:$AQ20,CONCATENATE("*",AW$1,"*"))</f>
        <v>0</v>
      </c>
      <c r="AX20" s="15">
        <f ca="1">COUNTIF('Сынып Фам'!$E20:$AQ20,CONCATENATE("*",AX$1,"*"))</f>
        <v>0</v>
      </c>
      <c r="AY20" s="15">
        <f ca="1">COUNTIF('Сынып Фам'!$E20:$AQ20,CONCATENATE("*",AY$1,"*"))</f>
        <v>0</v>
      </c>
      <c r="AZ20" s="15">
        <f ca="1">COUNTIF('Сынып Фам'!$E20:$AQ20,CONCATENATE("*",AZ$1,"*"))</f>
        <v>0</v>
      </c>
      <c r="BA20" s="15">
        <f ca="1">COUNTIF('Сынып Фам'!$E20:$AQ20,CONCATENATE("*",BA$1,"*"))</f>
        <v>0</v>
      </c>
      <c r="BB20" s="15">
        <f ca="1">COUNTIF('Сынып Фам'!$E20:$AQ20,CONCATENATE("*",BB$1,"*"))</f>
        <v>0</v>
      </c>
      <c r="BC20" s="15">
        <f ca="1">COUNTIF('Сынып Фам'!$E20:$AQ20,CONCATENATE("*",BC$1,"*"))</f>
        <v>0</v>
      </c>
      <c r="BD20" s="15">
        <f ca="1">COUNTIF('Сынып Фам'!$E20:$AQ20,CONCATENATE("*",BD$1,"*"))</f>
        <v>0</v>
      </c>
      <c r="BE20" s="15">
        <f ca="1">COUNTIF('Сынып Фам'!$E20:$AQ20,CONCATENATE("*",BE$1,"*"))</f>
        <v>0</v>
      </c>
      <c r="BF20" s="15">
        <f ca="1">COUNTIF('Сынып Фам'!$E20:$AQ20,CONCATENATE("*",BF$1,"*"))</f>
        <v>0</v>
      </c>
      <c r="BG20" s="15">
        <f ca="1">COUNTIF('Сынып Фам'!$E20:$AQ20,CONCATENATE("*",BG$1,"*"))</f>
        <v>0</v>
      </c>
      <c r="BH20" s="15">
        <f ca="1">COUNTIF('Сынып Фам'!$E20:$AQ20,CONCATENATE("*",BH$1,"*"))</f>
        <v>0</v>
      </c>
      <c r="BI20" s="15">
        <f ca="1">COUNTIF('Сынып Фам'!$E20:$AQ20,CONCATENATE("*",BI$1,"*"))</f>
        <v>0</v>
      </c>
      <c r="BJ20" s="15">
        <f ca="1">COUNTIF('Сынып Фам'!$E20:$AQ20,CONCATENATE("*",BJ$1,"*"))</f>
        <v>0</v>
      </c>
      <c r="BK20" s="15">
        <f ca="1">COUNTIF('Сынып Фам'!$E20:$AQ20,CONCATENATE("*",BK$1,"*"))</f>
        <v>0</v>
      </c>
      <c r="BL20" s="15">
        <f ca="1">COUNTIF('Сынып Фам'!$E20:$AQ20,CONCATENATE("*",BL$1,"*"))</f>
        <v>0</v>
      </c>
      <c r="BM20" s="15">
        <f ca="1">COUNTIF('Сынып Фам'!$E20:$AQ20,CONCATENATE("*",BM$1,"*"))</f>
        <v>0</v>
      </c>
      <c r="BN20" s="15">
        <f ca="1">COUNTIF('Сынып Фам'!$E20:$AQ20,CONCATENATE("*",BN$1,"*"))</f>
        <v>0</v>
      </c>
      <c r="BO20" s="15">
        <f ca="1">COUNTIF('Сынып Фам'!$E20:$AQ20,CONCATENATE("*",BO$1,"*"))</f>
        <v>0</v>
      </c>
      <c r="BP20" s="15">
        <f ca="1">COUNTIF('Сынып Фам'!$E20:$AQ20,CONCATENATE("*",BP$1,"*"))</f>
        <v>0</v>
      </c>
      <c r="BQ20" s="15">
        <f ca="1">COUNTIF('Сынып Фам'!$E20:$AQ20,CONCATENATE("*",BQ$1,"*"))</f>
        <v>0</v>
      </c>
      <c r="BR20" s="15">
        <f ca="1">COUNTIF('Сынып Фам'!$E20:$AQ20,CONCATENATE("*",BR$1,"*"))</f>
        <v>0</v>
      </c>
      <c r="BS20" s="15">
        <f ca="1">COUNTIF('Сынып Фам'!$E20:$AQ20,CONCATENATE("*",BS$1,"*"))</f>
        <v>0</v>
      </c>
      <c r="BT20" s="15">
        <f ca="1">COUNTIF('Сынып Фам'!$E20:$AQ20,CONCATENATE("*",BT$1,"*"))</f>
        <v>0</v>
      </c>
      <c r="BU20" s="15">
        <f ca="1">COUNTIF('Сынып Фам'!$E20:$AQ20,CONCATENATE("*",BU$1,"*"))</f>
        <v>0</v>
      </c>
      <c r="BV20" s="15">
        <f ca="1">COUNTIF('Сынып Фам'!$E20:$AQ20,CONCATENATE("*",BV$1,"*"))</f>
        <v>0</v>
      </c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</row>
    <row r="21" spans="1:271" x14ac:dyDescent="0.25">
      <c r="A21" s="11">
        <v>19</v>
      </c>
      <c r="B21" s="11"/>
      <c r="C21" s="11" t="s">
        <v>24</v>
      </c>
      <c r="D21" s="87">
        <v>4</v>
      </c>
      <c r="E21" s="12">
        <f ca="1">COUNTIF('Сынып Фам'!$E21:$AQ21,CONCATENATE("*",E$1,"*"))</f>
        <v>0</v>
      </c>
      <c r="F21" s="12">
        <f ca="1">COUNTIF('Сынып Фам'!$E21:$AQ21,CONCATENATE("*",F$1,"*"))</f>
        <v>0</v>
      </c>
      <c r="G21" s="12">
        <f ca="1">COUNTIF('Сынып Фам'!$E21:$AQ21,CONCATENATE("*",G$1,"*"))</f>
        <v>0</v>
      </c>
      <c r="H21" s="12">
        <f ca="1">COUNTIF('Сынып Фам'!$E21:$AQ21,CONCATENATE("*",H$1,"*"))</f>
        <v>0</v>
      </c>
      <c r="I21" s="12">
        <f ca="1">COUNTIF('Сынып Фам'!$E21:$AQ21,CONCATENATE("*",I$1,"*"))</f>
        <v>0</v>
      </c>
      <c r="J21" s="12">
        <f ca="1">COUNTIF('Сынып Фам'!$E21:$AQ21,CONCATENATE("*",J$1,"*"))</f>
        <v>0</v>
      </c>
      <c r="K21" s="12">
        <f ca="1">COUNTIF('Сынып Фам'!$E21:$AQ21,CONCATENATE("*",K$1,"*"))</f>
        <v>0</v>
      </c>
      <c r="L21" s="12">
        <f ca="1">COUNTIF('Сынып Фам'!$E21:$AQ21,CONCATENATE("*",L$1,"*"))</f>
        <v>0</v>
      </c>
      <c r="M21" s="12">
        <f ca="1">COUNTIF('Сынып Фам'!$E21:$AQ21,CONCATENATE("*",M$1,"*"))</f>
        <v>0</v>
      </c>
      <c r="N21" s="12">
        <f ca="1">COUNTIF('Сынып Фам'!$E21:$AQ21,CONCATENATE("*",N$1,"*"))</f>
        <v>0</v>
      </c>
      <c r="O21" s="12">
        <f ca="1">COUNTIF('Сынып Фам'!$E21:$AQ21,CONCATENATE("*",O$1,"*"))</f>
        <v>0</v>
      </c>
      <c r="P21" s="12">
        <f ca="1">COUNTIF('Сынып Фам'!$E21:$AQ21,CONCATENATE("*",P$1,"*"))</f>
        <v>0</v>
      </c>
      <c r="Q21" s="12">
        <f ca="1">COUNTIF('Сынып Фам'!$E21:$AQ21,CONCATENATE("*",Q$1,"*"))</f>
        <v>0</v>
      </c>
      <c r="R21" s="12">
        <f ca="1">COUNTIF('Сынып Фам'!$E21:$AQ21,CONCATENATE("*",R$1,"*"))</f>
        <v>0</v>
      </c>
      <c r="S21" s="12">
        <f ca="1">COUNTIF('Сынып Фам'!$E21:$AQ21,CONCATENATE("*",S$1,"*"))</f>
        <v>0</v>
      </c>
      <c r="T21" s="12">
        <f ca="1">COUNTIF('Сынып Фам'!$E21:$AQ21,CONCATENATE("*",T$1,"*"))</f>
        <v>0</v>
      </c>
      <c r="U21" s="12">
        <f ca="1">COUNTIF('Сынып Фам'!$E21:$AQ21,CONCATENATE("*",U$1,"*"))</f>
        <v>0</v>
      </c>
      <c r="V21" s="12">
        <f ca="1">COUNTIF('Сынып Фам'!$E21:$AQ21,CONCATENATE("*",V$1,"*"))</f>
        <v>0</v>
      </c>
      <c r="W21" s="12">
        <f ca="1">COUNTIF('Сынып Фам'!$E21:$AQ21,CONCATENATE("*",W$1,"*"))</f>
        <v>0</v>
      </c>
      <c r="X21" s="12">
        <f ca="1">COUNTIF('Сынып Фам'!$E21:$AQ21,CONCATENATE("*",X$1,"*"))</f>
        <v>0</v>
      </c>
      <c r="Y21" s="12">
        <f ca="1">COUNTIF('Сынып Фам'!$E21:$AQ21,CONCATENATE("*",Y$1,"*"))</f>
        <v>0</v>
      </c>
      <c r="Z21" s="12">
        <f ca="1">COUNTIF('Сынып Фам'!$E21:$AQ21,CONCATENATE("*",Z$1,"*"))</f>
        <v>0</v>
      </c>
      <c r="AA21" s="12">
        <f ca="1">COUNTIF('Сынып Фам'!$E21:$AQ21,CONCATENATE("*",AA$1,"*"))</f>
        <v>0</v>
      </c>
      <c r="AB21" s="12">
        <f ca="1">COUNTIF('Сынып Фам'!$E21:$AQ21,CONCATENATE("*",AB$1,"*"))</f>
        <v>0</v>
      </c>
      <c r="AC21" s="12">
        <f ca="1">COUNTIF('Сынып Фам'!$E21:$AQ21,CONCATENATE("*",AC$1,"*"))</f>
        <v>0</v>
      </c>
      <c r="AD21" s="12">
        <f ca="1">COUNTIF('Сынып Фам'!$E21:$AQ21,CONCATENATE("*",AD$1,"*"))</f>
        <v>0</v>
      </c>
      <c r="AE21" s="12">
        <f ca="1">COUNTIF('Сынып Фам'!$E21:$AQ21,CONCATENATE("*",AE$1,"*"))</f>
        <v>0</v>
      </c>
      <c r="AF21" s="12">
        <f ca="1">COUNTIF('Сынып Фам'!$E21:$AQ21,CONCATENATE("*",AF$1,"*"))</f>
        <v>0</v>
      </c>
      <c r="AG21" s="12">
        <f ca="1">COUNTIF('Сынып Фам'!$E21:$AQ21,CONCATENATE("*",AG$1,"*"))</f>
        <v>0</v>
      </c>
      <c r="AH21" s="12">
        <f ca="1">COUNTIF('Сынып Фам'!$E21:$AQ21,CONCATENATE("*",AH$1,"*"))</f>
        <v>0</v>
      </c>
      <c r="AI21" s="12">
        <f ca="1">COUNTIF('Сынып Фам'!$E21:$AQ21,CONCATENATE("*",AI$1,"*"))</f>
        <v>0</v>
      </c>
      <c r="AJ21" s="12">
        <f ca="1">COUNTIF('Сынып Фам'!$E21:$AQ21,CONCATENATE("*",AJ$1,"*"))</f>
        <v>0</v>
      </c>
      <c r="AK21" s="12">
        <f ca="1">COUNTIF('Сынып Фам'!$E21:$AQ21,CONCATENATE("*",AK$1,"*"))</f>
        <v>0</v>
      </c>
      <c r="AL21" s="12">
        <f ca="1">COUNTIF('Сынып Фам'!$E21:$AQ21,CONCATENATE("*",AL$1,"*"))</f>
        <v>0</v>
      </c>
      <c r="AM21" s="12">
        <f ca="1">COUNTIF('Сынып Фам'!$E21:$AQ21,CONCATENATE("*",AM$1,"*"))</f>
        <v>0</v>
      </c>
      <c r="AN21" s="12">
        <f ca="1">COUNTIF('Сынып Фам'!$E21:$AQ21,CONCATENATE("*",AN$1,"*"))</f>
        <v>0</v>
      </c>
      <c r="AO21" s="12">
        <f ca="1">COUNTIF('Сынып Фам'!$E21:$AQ21,CONCATENATE("*",AO$1,"*"))</f>
        <v>0</v>
      </c>
      <c r="AP21" s="12">
        <f ca="1">COUNTIF('Сынып Фам'!$E21:$AQ21,CONCATENATE("*",AP$1,"*"))</f>
        <v>0</v>
      </c>
      <c r="AQ21" s="12">
        <f ca="1">COUNTIF('Сынып Фам'!$E21:$AQ21,CONCATENATE("*",AQ$1,"*"))</f>
        <v>0</v>
      </c>
      <c r="AR21" s="12">
        <f ca="1">COUNTIF('Сынып Фам'!$E21:$AQ21,CONCATENATE("*",AR$1,"*"))</f>
        <v>0</v>
      </c>
      <c r="AS21" s="12">
        <f ca="1">COUNTIF('Сынып Фам'!$E21:$AQ21,CONCATENATE("*",AS$1,"*"))</f>
        <v>0</v>
      </c>
      <c r="AT21" s="12">
        <f ca="1">COUNTIF('Сынып Фам'!$E21:$AQ21,CONCATENATE("*",AT$1,"*"))</f>
        <v>0</v>
      </c>
      <c r="AU21" s="12">
        <f ca="1">COUNTIF('Сынып Фам'!$E21:$AQ21,CONCATENATE("*",AU$1,"*"))</f>
        <v>0</v>
      </c>
      <c r="AV21" s="12">
        <f ca="1">COUNTIF('Сынып Фам'!$E21:$AQ21,CONCATENATE("*",AV$1,"*"))</f>
        <v>0</v>
      </c>
      <c r="AW21" s="12">
        <f ca="1">COUNTIF('Сынып Фам'!$E21:$AQ21,CONCATENATE("*",AW$1,"*"))</f>
        <v>0</v>
      </c>
      <c r="AX21" s="12">
        <f ca="1">COUNTIF('Сынып Фам'!$E21:$AQ21,CONCATENATE("*",AX$1,"*"))</f>
        <v>0</v>
      </c>
      <c r="AY21" s="12">
        <f ca="1">COUNTIF('Сынып Фам'!$E21:$AQ21,CONCATENATE("*",AY$1,"*"))</f>
        <v>0</v>
      </c>
      <c r="AZ21" s="12">
        <f ca="1">COUNTIF('Сынып Фам'!$E21:$AQ21,CONCATENATE("*",AZ$1,"*"))</f>
        <v>0</v>
      </c>
      <c r="BA21" s="12">
        <f ca="1">COUNTIF('Сынып Фам'!$E21:$AQ21,CONCATENATE("*",BA$1,"*"))</f>
        <v>0</v>
      </c>
      <c r="BB21" s="12">
        <f ca="1">COUNTIF('Сынып Фам'!$E21:$AQ21,CONCATENATE("*",BB$1,"*"))</f>
        <v>0</v>
      </c>
      <c r="BC21" s="12">
        <f ca="1">COUNTIF('Сынып Фам'!$E21:$AQ21,CONCATENATE("*",BC$1,"*"))</f>
        <v>0</v>
      </c>
      <c r="BD21" s="12">
        <f ca="1">COUNTIF('Сынып Фам'!$E21:$AQ21,CONCATENATE("*",BD$1,"*"))</f>
        <v>0</v>
      </c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</row>
    <row r="22" spans="1:271" x14ac:dyDescent="0.25">
      <c r="A22" s="1">
        <v>20</v>
      </c>
      <c r="B22" s="1"/>
      <c r="C22" s="1" t="s">
        <v>25</v>
      </c>
      <c r="D22" s="86">
        <v>5</v>
      </c>
      <c r="E22" s="15">
        <f ca="1">COUNTIF('Сынып Фам'!$E22:$AQ22,CONCATENATE("*",E$1,"*"))</f>
        <v>0</v>
      </c>
      <c r="F22" s="15">
        <f ca="1">COUNTIF('Сынып Фам'!$E22:$AQ22,CONCATENATE("*",F$1,"*"))</f>
        <v>0</v>
      </c>
      <c r="G22" s="15">
        <f ca="1">COUNTIF('Сынып Фам'!$E22:$AQ22,CONCATENATE("*",G$1,"*"))</f>
        <v>0</v>
      </c>
      <c r="H22" s="15">
        <f ca="1">COUNTIF('Сынып Фам'!$E22:$AQ22,CONCATENATE("*",H$1,"*"))</f>
        <v>0</v>
      </c>
      <c r="I22" s="15">
        <f ca="1">COUNTIF('Сынып Фам'!$E22:$AQ22,CONCATENATE("*",I$1,"*"))</f>
        <v>0</v>
      </c>
      <c r="J22" s="15">
        <f ca="1">COUNTIF('Сынып Фам'!$E22:$AQ22,CONCATENATE("*",J$1,"*"))</f>
        <v>0</v>
      </c>
      <c r="K22" s="15">
        <f ca="1">COUNTIF('Сынып Фам'!$E22:$AQ22,CONCATENATE("*",K$1,"*"))</f>
        <v>0</v>
      </c>
      <c r="L22" s="15">
        <f ca="1">COUNTIF('Сынып Фам'!$E22:$AQ22,CONCATENATE("*",L$1,"*"))</f>
        <v>0</v>
      </c>
      <c r="M22" s="15">
        <f ca="1">COUNTIF('Сынып Фам'!$E22:$AQ22,CONCATENATE("*",M$1,"*"))</f>
        <v>0</v>
      </c>
      <c r="N22" s="15">
        <f ca="1">COUNTIF('Сынып Фам'!$E22:$AQ22,CONCATENATE("*",N$1,"*"))</f>
        <v>0</v>
      </c>
      <c r="O22" s="15">
        <f ca="1">COUNTIF('Сынып Фам'!$E22:$AQ22,CONCATENATE("*",O$1,"*"))</f>
        <v>0</v>
      </c>
      <c r="P22" s="15">
        <f ca="1">COUNTIF('Сынып Фам'!$E22:$AQ22,CONCATENATE("*",P$1,"*"))</f>
        <v>0</v>
      </c>
      <c r="Q22" s="15">
        <f ca="1">COUNTIF('Сынып Фам'!$E22:$AQ22,CONCATENATE("*",Q$1,"*"))</f>
        <v>0</v>
      </c>
      <c r="R22" s="15">
        <f ca="1">COUNTIF('Сынып Фам'!$E22:$AQ22,CONCATENATE("*",R$1,"*"))</f>
        <v>0</v>
      </c>
      <c r="S22" s="15">
        <f ca="1">COUNTIF('Сынып Фам'!$E22:$AQ22,CONCATENATE("*",S$1,"*"))</f>
        <v>0</v>
      </c>
      <c r="T22" s="15">
        <f ca="1">COUNTIF('Сынып Фам'!$E22:$AQ22,CONCATENATE("*",T$1,"*"))</f>
        <v>0</v>
      </c>
      <c r="U22" s="15">
        <f ca="1">COUNTIF('Сынып Фам'!$E22:$AQ22,CONCATENATE("*",U$1,"*"))</f>
        <v>0</v>
      </c>
      <c r="V22" s="15">
        <f ca="1">COUNTIF('Сынып Фам'!$E22:$AQ22,CONCATENATE("*",V$1,"*"))</f>
        <v>0</v>
      </c>
      <c r="W22" s="15">
        <f ca="1">COUNTIF('Сынып Фам'!$E22:$AQ22,CONCATENATE("*",W$1,"*"))</f>
        <v>0</v>
      </c>
      <c r="X22" s="15">
        <f ca="1">COUNTIF('Сынып Фам'!$E22:$AQ22,CONCATENATE("*",X$1,"*"))</f>
        <v>0</v>
      </c>
      <c r="Y22" s="15">
        <f ca="1">COUNTIF('Сынып Фам'!$E22:$AQ22,CONCATENATE("*",Y$1,"*"))</f>
        <v>0</v>
      </c>
      <c r="Z22" s="15">
        <f ca="1">COUNTIF('Сынып Фам'!$E22:$AQ22,CONCATENATE("*",Z$1,"*"))</f>
        <v>0</v>
      </c>
      <c r="AA22" s="15">
        <f ca="1">COUNTIF('Сынып Фам'!$E22:$AQ22,CONCATENATE("*",AA$1,"*"))</f>
        <v>0</v>
      </c>
      <c r="AB22" s="15">
        <f ca="1">COUNTIF('Сынып Фам'!$E22:$AQ22,CONCATENATE("*",AB$1,"*"))</f>
        <v>0</v>
      </c>
      <c r="AC22" s="15">
        <f ca="1">COUNTIF('Сынып Фам'!$E22:$AQ22,CONCATENATE("*",AC$1,"*"))</f>
        <v>0</v>
      </c>
      <c r="AD22" s="15">
        <f ca="1">COUNTIF('Сынып Фам'!$E22:$AQ22,CONCATENATE("*",AD$1,"*"))</f>
        <v>0</v>
      </c>
      <c r="AE22" s="15">
        <f ca="1">COUNTIF('Сынып Фам'!$E22:$AQ22,CONCATENATE("*",AE$1,"*"))</f>
        <v>0</v>
      </c>
      <c r="AF22" s="15">
        <f ca="1">COUNTIF('Сынып Фам'!$E22:$AQ22,CONCATENATE("*",AF$1,"*"))</f>
        <v>0</v>
      </c>
      <c r="AG22" s="15">
        <f ca="1">COUNTIF('Сынып Фам'!$E22:$AQ22,CONCATENATE("*",AG$1,"*"))</f>
        <v>0</v>
      </c>
      <c r="AH22" s="15">
        <f ca="1">COUNTIF('Сынып Фам'!$E22:$AQ22,CONCATENATE("*",AH$1,"*"))</f>
        <v>0</v>
      </c>
      <c r="AI22" s="15">
        <f ca="1">COUNTIF('Сынып Фам'!$E22:$AQ22,CONCATENATE("*",AI$1,"*"))</f>
        <v>0</v>
      </c>
      <c r="AJ22" s="15">
        <f ca="1">COUNTIF('Сынып Фам'!$E22:$AQ22,CONCATENATE("*",AJ$1,"*"))</f>
        <v>0</v>
      </c>
      <c r="AK22" s="15">
        <f ca="1">COUNTIF('Сынып Фам'!$E22:$AQ22,CONCATENATE("*",AK$1,"*"))</f>
        <v>0</v>
      </c>
      <c r="AL22" s="15">
        <f ca="1">COUNTIF('Сынып Фам'!$E22:$AQ22,CONCATENATE("*",AL$1,"*"))</f>
        <v>0</v>
      </c>
      <c r="AM22" s="15">
        <f ca="1">COUNTIF('Сынып Фам'!$E22:$AQ22,CONCATENATE("*",AM$1,"*"))</f>
        <v>0</v>
      </c>
      <c r="AN22" s="15">
        <f ca="1">COUNTIF('Сынып Фам'!$E22:$AQ22,CONCATENATE("*",AN$1,"*"))</f>
        <v>0</v>
      </c>
      <c r="AO22" s="15">
        <f ca="1">COUNTIF('Сынып Фам'!$E22:$AQ22,CONCATENATE("*",AO$1,"*"))</f>
        <v>0</v>
      </c>
      <c r="AP22" s="15">
        <f ca="1">COUNTIF('Сынып Фам'!$E22:$AQ22,CONCATENATE("*",AP$1,"*"))</f>
        <v>0</v>
      </c>
      <c r="AQ22" s="15">
        <f ca="1">COUNTIF('Сынып Фам'!$E22:$AQ22,CONCATENATE("*",AQ$1,"*"))</f>
        <v>0</v>
      </c>
      <c r="AR22" s="15">
        <f ca="1">COUNTIF('Сынып Фам'!$E22:$AQ22,CONCATENATE("*",AR$1,"*"))</f>
        <v>0</v>
      </c>
      <c r="AS22" s="15">
        <f ca="1">COUNTIF('Сынып Фам'!$E22:$AQ22,CONCATENATE("*",AS$1,"*"))</f>
        <v>0</v>
      </c>
      <c r="AT22" s="15">
        <f ca="1">COUNTIF('Сынып Фам'!$E22:$AQ22,CONCATENATE("*",AT$1,"*"))</f>
        <v>0</v>
      </c>
      <c r="AU22" s="15">
        <f ca="1">COUNTIF('Сынып Фам'!$E22:$AQ22,CONCATENATE("*",AU$1,"*"))</f>
        <v>0</v>
      </c>
      <c r="AV22" s="15">
        <f ca="1">COUNTIF('Сынып Фам'!$E22:$AQ22,CONCATENATE("*",AV$1,"*"))</f>
        <v>0</v>
      </c>
      <c r="AW22" s="15">
        <f ca="1">COUNTIF('Сынып Фам'!$E22:$AQ22,CONCATENATE("*",AW$1,"*"))</f>
        <v>0</v>
      </c>
      <c r="AX22" s="15">
        <f ca="1">COUNTIF('Сынып Фам'!$E22:$AQ22,CONCATENATE("*",AX$1,"*"))</f>
        <v>0</v>
      </c>
      <c r="AY22" s="15">
        <f ca="1">COUNTIF('Сынып Фам'!$E22:$AQ22,CONCATENATE("*",AY$1,"*"))</f>
        <v>0</v>
      </c>
      <c r="AZ22" s="15">
        <f ca="1">COUNTIF('Сынып Фам'!$E22:$AQ22,CONCATENATE("*",AZ$1,"*"))</f>
        <v>0</v>
      </c>
      <c r="BA22" s="15">
        <f ca="1">COUNTIF('Сынып Фам'!$E22:$AQ22,CONCATENATE("*",BA$1,"*"))</f>
        <v>0</v>
      </c>
      <c r="BB22" s="15">
        <f ca="1">COUNTIF('Сынып Фам'!$E22:$AQ22,CONCATENATE("*",BB$1,"*"))</f>
        <v>0</v>
      </c>
      <c r="BC22" s="15">
        <f ca="1">COUNTIF('Сынып Фам'!$E22:$AQ22,CONCATENATE("*",BC$1,"*"))</f>
        <v>0</v>
      </c>
      <c r="BD22" s="15">
        <f ca="1">COUNTIF('Сынып Фам'!$E22:$AQ22,CONCATENATE("*",BD$1,"*"))</f>
        <v>0</v>
      </c>
      <c r="BE22" s="15">
        <f ca="1">COUNTIF('Сынып Фам'!$E22:$AQ22,CONCATENATE("*",BE$1,"*"))</f>
        <v>0</v>
      </c>
      <c r="BF22" s="15">
        <f ca="1">COUNTIF('Сынып Фам'!$E22:$AQ22,CONCATENATE("*",BF$1,"*"))</f>
        <v>0</v>
      </c>
      <c r="BG22" s="15">
        <f ca="1">COUNTIF('Сынып Фам'!$E22:$AQ22,CONCATENATE("*",BG$1,"*"))</f>
        <v>0</v>
      </c>
      <c r="BH22" s="15">
        <f ca="1">COUNTIF('Сынып Фам'!$E22:$AQ22,CONCATENATE("*",BH$1,"*"))</f>
        <v>0</v>
      </c>
      <c r="BI22" s="15">
        <f ca="1">COUNTIF('Сынып Фам'!$E22:$AQ22,CONCATENATE("*",BI$1,"*"))</f>
        <v>0</v>
      </c>
      <c r="BJ22" s="15">
        <f ca="1">COUNTIF('Сынып Фам'!$E22:$AQ22,CONCATENATE("*",BJ$1,"*"))</f>
        <v>0</v>
      </c>
      <c r="BK22" s="15">
        <f ca="1">COUNTIF('Сынып Фам'!$E22:$AQ22,CONCATENATE("*",BK$1,"*"))</f>
        <v>0</v>
      </c>
      <c r="BL22" s="15">
        <f ca="1">COUNTIF('Сынып Фам'!$E22:$AQ22,CONCATENATE("*",BL$1,"*"))</f>
        <v>0</v>
      </c>
      <c r="BM22" s="15">
        <f ca="1">COUNTIF('Сынып Фам'!$E22:$AQ22,CONCATENATE("*",BM$1,"*"))</f>
        <v>0</v>
      </c>
      <c r="BN22" s="15">
        <f ca="1">COUNTIF('Сынып Фам'!$E22:$AQ22,CONCATENATE("*",BN$1,"*"))</f>
        <v>0</v>
      </c>
      <c r="BO22" s="15">
        <f ca="1">COUNTIF('Сынып Фам'!$E22:$AQ22,CONCATENATE("*",BO$1,"*"))</f>
        <v>0</v>
      </c>
      <c r="BP22" s="15">
        <f ca="1">COUNTIF('Сынып Фам'!$E22:$AQ22,CONCATENATE("*",BP$1,"*"))</f>
        <v>0</v>
      </c>
      <c r="BQ22" s="15">
        <f ca="1">COUNTIF('Сынып Фам'!$E22:$AQ22,CONCATENATE("*",BQ$1,"*"))</f>
        <v>0</v>
      </c>
      <c r="BR22" s="15">
        <f ca="1">COUNTIF('Сынып Фам'!$E22:$AQ22,CONCATENATE("*",BR$1,"*"))</f>
        <v>0</v>
      </c>
      <c r="BS22" s="15">
        <f ca="1">COUNTIF('Сынып Фам'!$E22:$AQ22,CONCATENATE("*",BS$1,"*"))</f>
        <v>0</v>
      </c>
      <c r="BT22" s="15">
        <f ca="1">COUNTIF('Сынып Фам'!$E22:$AQ22,CONCATENATE("*",BT$1,"*"))</f>
        <v>0</v>
      </c>
      <c r="BU22" s="15">
        <f ca="1">COUNTIF('Сынып Фам'!$E22:$AQ22,CONCATENATE("*",BU$1,"*"))</f>
        <v>0</v>
      </c>
      <c r="BV22" s="15">
        <f ca="1">COUNTIF('Сынып Фам'!$E22:$AQ22,CONCATENATE("*",BV$1,"*"))</f>
        <v>0</v>
      </c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</row>
    <row r="23" spans="1:271" x14ac:dyDescent="0.25">
      <c r="A23" s="11">
        <v>21</v>
      </c>
      <c r="B23" s="11"/>
      <c r="C23" s="11" t="s">
        <v>26</v>
      </c>
      <c r="D23" s="87">
        <v>6</v>
      </c>
      <c r="E23" s="12">
        <f ca="1">COUNTIF('Сынып Фам'!$E23:$AQ23,CONCATENATE("*",E$1,"*"))</f>
        <v>0</v>
      </c>
      <c r="F23" s="12">
        <f ca="1">COUNTIF('Сынып Фам'!$E23:$AQ23,CONCATENATE("*",F$1,"*"))</f>
        <v>0</v>
      </c>
      <c r="G23" s="12">
        <f ca="1">COUNTIF('Сынып Фам'!$E23:$AQ23,CONCATENATE("*",G$1,"*"))</f>
        <v>0</v>
      </c>
      <c r="H23" s="12">
        <f ca="1">COUNTIF('Сынып Фам'!$E23:$AQ23,CONCATENATE("*",H$1,"*"))</f>
        <v>0</v>
      </c>
      <c r="I23" s="12">
        <f ca="1">COUNTIF('Сынып Фам'!$E23:$AQ23,CONCATENATE("*",I$1,"*"))</f>
        <v>0</v>
      </c>
      <c r="J23" s="12">
        <f ca="1">COUNTIF('Сынып Фам'!$E23:$AQ23,CONCATENATE("*",J$1,"*"))</f>
        <v>0</v>
      </c>
      <c r="K23" s="12">
        <f ca="1">COUNTIF('Сынып Фам'!$E23:$AQ23,CONCATENATE("*",K$1,"*"))</f>
        <v>0</v>
      </c>
      <c r="L23" s="12">
        <f ca="1">COUNTIF('Сынып Фам'!$E23:$AQ23,CONCATENATE("*",L$1,"*"))</f>
        <v>0</v>
      </c>
      <c r="M23" s="12">
        <f ca="1">COUNTIF('Сынып Фам'!$E23:$AQ23,CONCATENATE("*",M$1,"*"))</f>
        <v>0</v>
      </c>
      <c r="N23" s="12">
        <f ca="1">COUNTIF('Сынып Фам'!$E23:$AQ23,CONCATENATE("*",N$1,"*"))</f>
        <v>0</v>
      </c>
      <c r="O23" s="12">
        <f ca="1">COUNTIF('Сынып Фам'!$E23:$AQ23,CONCATENATE("*",O$1,"*"))</f>
        <v>0</v>
      </c>
      <c r="P23" s="12">
        <f ca="1">COUNTIF('Сынып Фам'!$E23:$AQ23,CONCATENATE("*",P$1,"*"))</f>
        <v>0</v>
      </c>
      <c r="Q23" s="12">
        <f ca="1">COUNTIF('Сынып Фам'!$E23:$AQ23,CONCATENATE("*",Q$1,"*"))</f>
        <v>0</v>
      </c>
      <c r="R23" s="12">
        <f ca="1">COUNTIF('Сынып Фам'!$E23:$AQ23,CONCATENATE("*",R$1,"*"))</f>
        <v>0</v>
      </c>
      <c r="S23" s="12">
        <f ca="1">COUNTIF('Сынып Фам'!$E23:$AQ23,CONCATENATE("*",S$1,"*"))</f>
        <v>0</v>
      </c>
      <c r="T23" s="12">
        <f ca="1">COUNTIF('Сынып Фам'!$E23:$AQ23,CONCATENATE("*",T$1,"*"))</f>
        <v>0</v>
      </c>
      <c r="U23" s="12">
        <f ca="1">COUNTIF('Сынып Фам'!$E23:$AQ23,CONCATENATE("*",U$1,"*"))</f>
        <v>0</v>
      </c>
      <c r="V23" s="12">
        <f ca="1">COUNTIF('Сынып Фам'!$E23:$AQ23,CONCATENATE("*",V$1,"*"))</f>
        <v>0</v>
      </c>
      <c r="W23" s="12">
        <f ca="1">COUNTIF('Сынып Фам'!$E23:$AQ23,CONCATENATE("*",W$1,"*"))</f>
        <v>0</v>
      </c>
      <c r="X23" s="12">
        <f ca="1">COUNTIF('Сынып Фам'!$E23:$AQ23,CONCATENATE("*",X$1,"*"))</f>
        <v>0</v>
      </c>
      <c r="Y23" s="12">
        <f ca="1">COUNTIF('Сынып Фам'!$E23:$AQ23,CONCATENATE("*",Y$1,"*"))</f>
        <v>0</v>
      </c>
      <c r="Z23" s="12">
        <f ca="1">COUNTIF('Сынып Фам'!$E23:$AQ23,CONCATENATE("*",Z$1,"*"))</f>
        <v>0</v>
      </c>
      <c r="AA23" s="12">
        <f ca="1">COUNTIF('Сынып Фам'!$E23:$AQ23,CONCATENATE("*",AA$1,"*"))</f>
        <v>0</v>
      </c>
      <c r="AB23" s="12">
        <f ca="1">COUNTIF('Сынып Фам'!$E23:$AQ23,CONCATENATE("*",AB$1,"*"))</f>
        <v>0</v>
      </c>
      <c r="AC23" s="12">
        <f ca="1">COUNTIF('Сынып Фам'!$E23:$AQ23,CONCATENATE("*",AC$1,"*"))</f>
        <v>0</v>
      </c>
      <c r="AD23" s="12">
        <f ca="1">COUNTIF('Сынып Фам'!$E23:$AQ23,CONCATENATE("*",AD$1,"*"))</f>
        <v>0</v>
      </c>
      <c r="AE23" s="12">
        <f ca="1">COUNTIF('Сынып Фам'!$E23:$AQ23,CONCATENATE("*",AE$1,"*"))</f>
        <v>0</v>
      </c>
      <c r="AF23" s="12">
        <f ca="1">COUNTIF('Сынып Фам'!$E23:$AQ23,CONCATENATE("*",AF$1,"*"))</f>
        <v>0</v>
      </c>
      <c r="AG23" s="12">
        <f ca="1">COUNTIF('Сынып Фам'!$E23:$AQ23,CONCATENATE("*",AG$1,"*"))</f>
        <v>0</v>
      </c>
      <c r="AH23" s="12">
        <f ca="1">COUNTIF('Сынып Фам'!$E23:$AQ23,CONCATENATE("*",AH$1,"*"))</f>
        <v>0</v>
      </c>
      <c r="AI23" s="12">
        <f ca="1">COUNTIF('Сынып Фам'!$E23:$AQ23,CONCATENATE("*",AI$1,"*"))</f>
        <v>0</v>
      </c>
      <c r="AJ23" s="12">
        <f ca="1">COUNTIF('Сынып Фам'!$E23:$AQ23,CONCATENATE("*",AJ$1,"*"))</f>
        <v>0</v>
      </c>
      <c r="AK23" s="12">
        <f ca="1">COUNTIF('Сынып Фам'!$E23:$AQ23,CONCATENATE("*",AK$1,"*"))</f>
        <v>0</v>
      </c>
      <c r="AL23" s="12">
        <f ca="1">COUNTIF('Сынып Фам'!$E23:$AQ23,CONCATENATE("*",AL$1,"*"))</f>
        <v>0</v>
      </c>
      <c r="AM23" s="12">
        <f ca="1">COUNTIF('Сынып Фам'!$E23:$AQ23,CONCATENATE("*",AM$1,"*"))</f>
        <v>0</v>
      </c>
      <c r="AN23" s="12">
        <f ca="1">COUNTIF('Сынып Фам'!$E23:$AQ23,CONCATENATE("*",AN$1,"*"))</f>
        <v>0</v>
      </c>
      <c r="AO23" s="12">
        <f ca="1">COUNTIF('Сынып Фам'!$E23:$AQ23,CONCATENATE("*",AO$1,"*"))</f>
        <v>0</v>
      </c>
      <c r="AP23" s="12">
        <f ca="1">COUNTIF('Сынып Фам'!$E23:$AQ23,CONCATENATE("*",AP$1,"*"))</f>
        <v>0</v>
      </c>
      <c r="AQ23" s="12">
        <f ca="1">COUNTIF('Сынып Фам'!$E23:$AQ23,CONCATENATE("*",AQ$1,"*"))</f>
        <v>0</v>
      </c>
      <c r="AR23" s="12">
        <f ca="1">COUNTIF('Сынып Фам'!$E23:$AQ23,CONCATENATE("*",AR$1,"*"))</f>
        <v>0</v>
      </c>
      <c r="AS23" s="12">
        <f ca="1">COUNTIF('Сынып Фам'!$E23:$AQ23,CONCATENATE("*",AS$1,"*"))</f>
        <v>0</v>
      </c>
      <c r="AT23" s="12">
        <f ca="1">COUNTIF('Сынып Фам'!$E23:$AQ23,CONCATENATE("*",AT$1,"*"))</f>
        <v>0</v>
      </c>
      <c r="AU23" s="12">
        <f ca="1">COUNTIF('Сынып Фам'!$E23:$AQ23,CONCATENATE("*",AU$1,"*"))</f>
        <v>0</v>
      </c>
      <c r="AV23" s="12">
        <f ca="1">COUNTIF('Сынып Фам'!$E23:$AQ23,CONCATENATE("*",AV$1,"*"))</f>
        <v>0</v>
      </c>
      <c r="AW23" s="12">
        <f ca="1">COUNTIF('Сынып Фам'!$E23:$AQ23,CONCATENATE("*",AW$1,"*"))</f>
        <v>0</v>
      </c>
      <c r="AX23" s="12">
        <f ca="1">COUNTIF('Сынып Фам'!$E23:$AQ23,CONCATENATE("*",AX$1,"*"))</f>
        <v>0</v>
      </c>
      <c r="AY23" s="12">
        <f ca="1">COUNTIF('Сынып Фам'!$E23:$AQ23,CONCATENATE("*",AY$1,"*"))</f>
        <v>0</v>
      </c>
      <c r="AZ23" s="12">
        <f ca="1">COUNTIF('Сынып Фам'!$E23:$AQ23,CONCATENATE("*",AZ$1,"*"))</f>
        <v>0</v>
      </c>
      <c r="BA23" s="12">
        <f ca="1">COUNTIF('Сынып Фам'!$E23:$AQ23,CONCATENATE("*",BA$1,"*"))</f>
        <v>0</v>
      </c>
      <c r="BB23" s="12">
        <f ca="1">COUNTIF('Сынып Фам'!$E23:$AQ23,CONCATENATE("*",BB$1,"*"))</f>
        <v>0</v>
      </c>
      <c r="BC23" s="12">
        <f ca="1">COUNTIF('Сынып Фам'!$E23:$AQ23,CONCATENATE("*",BC$1,"*"))</f>
        <v>0</v>
      </c>
      <c r="BD23" s="12">
        <f ca="1">COUNTIF('Сынып Фам'!$E23:$AQ23,CONCATENATE("*",BD$1,"*"))</f>
        <v>0</v>
      </c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</row>
    <row r="24" spans="1:271" x14ac:dyDescent="0.25">
      <c r="A24" s="1">
        <v>22</v>
      </c>
      <c r="B24" s="1"/>
      <c r="C24" s="1" t="s">
        <v>27</v>
      </c>
      <c r="D24" s="86">
        <v>7</v>
      </c>
      <c r="E24" s="15">
        <f ca="1">COUNTIF('Сынып Фам'!$E24:$AQ24,CONCATENATE("*",E$1,"*"))</f>
        <v>0</v>
      </c>
      <c r="F24" s="15">
        <f ca="1">COUNTIF('Сынып Фам'!$E24:$AQ24,CONCATENATE("*",F$1,"*"))</f>
        <v>0</v>
      </c>
      <c r="G24" s="15">
        <f ca="1">COUNTIF('Сынып Фам'!$E24:$AQ24,CONCATENATE("*",G$1,"*"))</f>
        <v>0</v>
      </c>
      <c r="H24" s="15">
        <f ca="1">COUNTIF('Сынып Фам'!$E24:$AQ24,CONCATENATE("*",H$1,"*"))</f>
        <v>0</v>
      </c>
      <c r="I24" s="15">
        <f ca="1">COUNTIF('Сынып Фам'!$E24:$AQ24,CONCATENATE("*",I$1,"*"))</f>
        <v>0</v>
      </c>
      <c r="J24" s="15">
        <f ca="1">COUNTIF('Сынып Фам'!$E24:$AQ24,CONCATENATE("*",J$1,"*"))</f>
        <v>0</v>
      </c>
      <c r="K24" s="15">
        <f ca="1">COUNTIF('Сынып Фам'!$E24:$AQ24,CONCATENATE("*",K$1,"*"))</f>
        <v>0</v>
      </c>
      <c r="L24" s="15">
        <f ca="1">COUNTIF('Сынып Фам'!$E24:$AQ24,CONCATENATE("*",L$1,"*"))</f>
        <v>0</v>
      </c>
      <c r="M24" s="15">
        <f ca="1">COUNTIF('Сынып Фам'!$E24:$AQ24,CONCATENATE("*",M$1,"*"))</f>
        <v>0</v>
      </c>
      <c r="N24" s="15">
        <f ca="1">COUNTIF('Сынып Фам'!$E24:$AQ24,CONCATENATE("*",N$1,"*"))</f>
        <v>0</v>
      </c>
      <c r="O24" s="15">
        <f ca="1">COUNTIF('Сынып Фам'!$E24:$AQ24,CONCATENATE("*",O$1,"*"))</f>
        <v>0</v>
      </c>
      <c r="P24" s="15">
        <f ca="1">COUNTIF('Сынып Фам'!$E24:$AQ24,CONCATENATE("*",P$1,"*"))</f>
        <v>0</v>
      </c>
      <c r="Q24" s="15">
        <f ca="1">COUNTIF('Сынып Фам'!$E24:$AQ24,CONCATENATE("*",Q$1,"*"))</f>
        <v>0</v>
      </c>
      <c r="R24" s="15">
        <f ca="1">COUNTIF('Сынып Фам'!$E24:$AQ24,CONCATENATE("*",R$1,"*"))</f>
        <v>0</v>
      </c>
      <c r="S24" s="15">
        <f ca="1">COUNTIF('Сынып Фам'!$E24:$AQ24,CONCATENATE("*",S$1,"*"))</f>
        <v>0</v>
      </c>
      <c r="T24" s="15">
        <f ca="1">COUNTIF('Сынып Фам'!$E24:$AQ24,CONCATENATE("*",T$1,"*"))</f>
        <v>0</v>
      </c>
      <c r="U24" s="15">
        <f ca="1">COUNTIF('Сынып Фам'!$E24:$AQ24,CONCATENATE("*",U$1,"*"))</f>
        <v>0</v>
      </c>
      <c r="V24" s="15">
        <f ca="1">COUNTIF('Сынып Фам'!$E24:$AQ24,CONCATENATE("*",V$1,"*"))</f>
        <v>0</v>
      </c>
      <c r="W24" s="15">
        <f ca="1">COUNTIF('Сынып Фам'!$E24:$AQ24,CONCATENATE("*",W$1,"*"))</f>
        <v>0</v>
      </c>
      <c r="X24" s="15">
        <f ca="1">COUNTIF('Сынып Фам'!$E24:$AQ24,CONCATENATE("*",X$1,"*"))</f>
        <v>0</v>
      </c>
      <c r="Y24" s="15">
        <f ca="1">COUNTIF('Сынып Фам'!$E24:$AQ24,CONCATENATE("*",Y$1,"*"))</f>
        <v>0</v>
      </c>
      <c r="Z24" s="15">
        <f ca="1">COUNTIF('Сынып Фам'!$E24:$AQ24,CONCATENATE("*",Z$1,"*"))</f>
        <v>0</v>
      </c>
      <c r="AA24" s="15">
        <f ca="1">COUNTIF('Сынып Фам'!$E24:$AQ24,CONCATENATE("*",AA$1,"*"))</f>
        <v>0</v>
      </c>
      <c r="AB24" s="15">
        <f ca="1">COUNTIF('Сынып Фам'!$E24:$AQ24,CONCATENATE("*",AB$1,"*"))</f>
        <v>0</v>
      </c>
      <c r="AC24" s="15">
        <f ca="1">COUNTIF('Сынып Фам'!$E24:$AQ24,CONCATENATE("*",AC$1,"*"))</f>
        <v>0</v>
      </c>
      <c r="AD24" s="15">
        <f ca="1">COUNTIF('Сынып Фам'!$E24:$AQ24,CONCATENATE("*",AD$1,"*"))</f>
        <v>0</v>
      </c>
      <c r="AE24" s="15">
        <f ca="1">COUNTIF('Сынып Фам'!$E24:$AQ24,CONCATENATE("*",AE$1,"*"))</f>
        <v>0</v>
      </c>
      <c r="AF24" s="15">
        <f ca="1">COUNTIF('Сынып Фам'!$E24:$AQ24,CONCATENATE("*",AF$1,"*"))</f>
        <v>0</v>
      </c>
      <c r="AG24" s="15">
        <f ca="1">COUNTIF('Сынып Фам'!$E24:$AQ24,CONCATENATE("*",AG$1,"*"))</f>
        <v>0</v>
      </c>
      <c r="AH24" s="15">
        <f ca="1">COUNTIF('Сынып Фам'!$E24:$AQ24,CONCATENATE("*",AH$1,"*"))</f>
        <v>0</v>
      </c>
      <c r="AI24" s="15">
        <f ca="1">COUNTIF('Сынып Фам'!$E24:$AQ24,CONCATENATE("*",AI$1,"*"))</f>
        <v>0</v>
      </c>
      <c r="AJ24" s="15">
        <f ca="1">COUNTIF('Сынып Фам'!$E24:$AQ24,CONCATENATE("*",AJ$1,"*"))</f>
        <v>0</v>
      </c>
      <c r="AK24" s="15">
        <f ca="1">COUNTIF('Сынып Фам'!$E24:$AQ24,CONCATENATE("*",AK$1,"*"))</f>
        <v>0</v>
      </c>
      <c r="AL24" s="15">
        <f ca="1">COUNTIF('Сынып Фам'!$E24:$AQ24,CONCATENATE("*",AL$1,"*"))</f>
        <v>0</v>
      </c>
      <c r="AM24" s="15">
        <f ca="1">COUNTIF('Сынып Фам'!$E24:$AQ24,CONCATENATE("*",AM$1,"*"))</f>
        <v>0</v>
      </c>
      <c r="AN24" s="15">
        <f ca="1">COUNTIF('Сынып Фам'!$E24:$AQ24,CONCATENATE("*",AN$1,"*"))</f>
        <v>0</v>
      </c>
      <c r="AO24" s="15">
        <f ca="1">COUNTIF('Сынып Фам'!$E24:$AQ24,CONCATENATE("*",AO$1,"*"))</f>
        <v>0</v>
      </c>
      <c r="AP24" s="15">
        <f ca="1">COUNTIF('Сынып Фам'!$E24:$AQ24,CONCATENATE("*",AP$1,"*"))</f>
        <v>0</v>
      </c>
      <c r="AQ24" s="15">
        <f ca="1">COUNTIF('Сынып Фам'!$E24:$AQ24,CONCATENATE("*",AQ$1,"*"))</f>
        <v>0</v>
      </c>
      <c r="AR24" s="15">
        <f ca="1">COUNTIF('Сынып Фам'!$E24:$AQ24,CONCATENATE("*",AR$1,"*"))</f>
        <v>0</v>
      </c>
      <c r="AS24" s="15">
        <f ca="1">COUNTIF('Сынып Фам'!$E24:$AQ24,CONCATENATE("*",AS$1,"*"))</f>
        <v>0</v>
      </c>
      <c r="AT24" s="15">
        <f ca="1">COUNTIF('Сынып Фам'!$E24:$AQ24,CONCATENATE("*",AT$1,"*"))</f>
        <v>0</v>
      </c>
      <c r="AU24" s="15">
        <f ca="1">COUNTIF('Сынып Фам'!$E24:$AQ24,CONCATENATE("*",AU$1,"*"))</f>
        <v>0</v>
      </c>
      <c r="AV24" s="15">
        <f ca="1">COUNTIF('Сынып Фам'!$E24:$AQ24,CONCATENATE("*",AV$1,"*"))</f>
        <v>0</v>
      </c>
      <c r="AW24" s="15">
        <f ca="1">COUNTIF('Сынып Фам'!$E24:$AQ24,CONCATENATE("*",AW$1,"*"))</f>
        <v>0</v>
      </c>
      <c r="AX24" s="15">
        <f ca="1">COUNTIF('Сынып Фам'!$E24:$AQ24,CONCATENATE("*",AX$1,"*"))</f>
        <v>0</v>
      </c>
      <c r="AY24" s="15">
        <f ca="1">COUNTIF('Сынып Фам'!$E24:$AQ24,CONCATENATE("*",AY$1,"*"))</f>
        <v>0</v>
      </c>
      <c r="AZ24" s="15">
        <f ca="1">COUNTIF('Сынып Фам'!$E24:$AQ24,CONCATENATE("*",AZ$1,"*"))</f>
        <v>0</v>
      </c>
      <c r="BA24" s="15">
        <f ca="1">COUNTIF('Сынып Фам'!$E24:$AQ24,CONCATENATE("*",BA$1,"*"))</f>
        <v>0</v>
      </c>
      <c r="BB24" s="15">
        <f ca="1">COUNTIF('Сынып Фам'!$E24:$AQ24,CONCATENATE("*",BB$1,"*"))</f>
        <v>0</v>
      </c>
      <c r="BC24" s="15">
        <f ca="1">COUNTIF('Сынып Фам'!$E24:$AQ24,CONCATENATE("*",BC$1,"*"))</f>
        <v>0</v>
      </c>
      <c r="BD24" s="15">
        <f ca="1">COUNTIF('Сынып Фам'!$E24:$AQ24,CONCATENATE("*",BD$1,"*"))</f>
        <v>0</v>
      </c>
      <c r="BE24" s="15">
        <f ca="1">COUNTIF('Сынып Фам'!$E24:$AQ24,CONCATENATE("*",BE$1,"*"))</f>
        <v>0</v>
      </c>
      <c r="BF24" s="15">
        <f ca="1">COUNTIF('Сынып Фам'!$E24:$AQ24,CONCATENATE("*",BF$1,"*"))</f>
        <v>0</v>
      </c>
      <c r="BG24" s="15">
        <f ca="1">COUNTIF('Сынып Фам'!$E24:$AQ24,CONCATENATE("*",BG$1,"*"))</f>
        <v>0</v>
      </c>
      <c r="BH24" s="15">
        <f ca="1">COUNTIF('Сынып Фам'!$E24:$AQ24,CONCATENATE("*",BH$1,"*"))</f>
        <v>0</v>
      </c>
      <c r="BI24" s="15">
        <f ca="1">COUNTIF('Сынып Фам'!$E24:$AQ24,CONCATENATE("*",BI$1,"*"))</f>
        <v>0</v>
      </c>
      <c r="BJ24" s="15">
        <f ca="1">COUNTIF('Сынып Фам'!$E24:$AQ24,CONCATENATE("*",BJ$1,"*"))</f>
        <v>0</v>
      </c>
      <c r="BK24" s="15">
        <f ca="1">COUNTIF('Сынып Фам'!$E24:$AQ24,CONCATENATE("*",BK$1,"*"))</f>
        <v>0</v>
      </c>
      <c r="BL24" s="15">
        <f ca="1">COUNTIF('Сынып Фам'!$E24:$AQ24,CONCATENATE("*",BL$1,"*"))</f>
        <v>0</v>
      </c>
      <c r="BM24" s="15">
        <f ca="1">COUNTIF('Сынып Фам'!$E24:$AQ24,CONCATENATE("*",BM$1,"*"))</f>
        <v>0</v>
      </c>
      <c r="BN24" s="15">
        <f ca="1">COUNTIF('Сынып Фам'!$E24:$AQ24,CONCATENATE("*",BN$1,"*"))</f>
        <v>0</v>
      </c>
      <c r="BO24" s="15">
        <f ca="1">COUNTIF('Сынып Фам'!$E24:$AQ24,CONCATENATE("*",BO$1,"*"))</f>
        <v>0</v>
      </c>
      <c r="BP24" s="15">
        <f ca="1">COUNTIF('Сынып Фам'!$E24:$AQ24,CONCATENATE("*",BP$1,"*"))</f>
        <v>0</v>
      </c>
      <c r="BQ24" s="15">
        <f ca="1">COUNTIF('Сынып Фам'!$E24:$AQ24,CONCATENATE("*",BQ$1,"*"))</f>
        <v>0</v>
      </c>
      <c r="BR24" s="15">
        <f ca="1">COUNTIF('Сынып Фам'!$E24:$AQ24,CONCATENATE("*",BR$1,"*"))</f>
        <v>0</v>
      </c>
      <c r="BS24" s="15">
        <f ca="1">COUNTIF('Сынып Фам'!$E24:$AQ24,CONCATENATE("*",BS$1,"*"))</f>
        <v>0</v>
      </c>
      <c r="BT24" s="15">
        <f ca="1">COUNTIF('Сынып Фам'!$E24:$AQ24,CONCATENATE("*",BT$1,"*"))</f>
        <v>0</v>
      </c>
      <c r="BU24" s="15">
        <f ca="1">COUNTIF('Сынып Фам'!$E24:$AQ24,CONCATENATE("*",BU$1,"*"))</f>
        <v>0</v>
      </c>
      <c r="BV24" s="15">
        <f ca="1">COUNTIF('Сынып Фам'!$E24:$AQ24,CONCATENATE("*",BV$1,"*"))</f>
        <v>0</v>
      </c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</row>
    <row r="25" spans="1:271" x14ac:dyDescent="0.25">
      <c r="A25" s="11">
        <v>23</v>
      </c>
      <c r="B25" s="11"/>
      <c r="C25" s="11" t="s">
        <v>28</v>
      </c>
      <c r="D25" s="87">
        <v>8</v>
      </c>
      <c r="E25" s="12">
        <f ca="1">COUNTIF('Сынып Фам'!$E25:$AQ25,CONCATENATE("*",E$1,"*"))</f>
        <v>0</v>
      </c>
      <c r="F25" s="12">
        <f ca="1">COUNTIF('Сынып Фам'!$E25:$AQ25,CONCATENATE("*",F$1,"*"))</f>
        <v>0</v>
      </c>
      <c r="G25" s="12">
        <f ca="1">COUNTIF('Сынып Фам'!$E25:$AQ25,CONCATENATE("*",G$1,"*"))</f>
        <v>0</v>
      </c>
      <c r="H25" s="12">
        <f ca="1">COUNTIF('Сынып Фам'!$E25:$AQ25,CONCATENATE("*",H$1,"*"))</f>
        <v>0</v>
      </c>
      <c r="I25" s="12">
        <f ca="1">COUNTIF('Сынып Фам'!$E25:$AQ25,CONCATENATE("*",I$1,"*"))</f>
        <v>0</v>
      </c>
      <c r="J25" s="12">
        <f ca="1">COUNTIF('Сынып Фам'!$E25:$AQ25,CONCATENATE("*",J$1,"*"))</f>
        <v>0</v>
      </c>
      <c r="K25" s="12">
        <f ca="1">COUNTIF('Сынып Фам'!$E25:$AQ25,CONCATENATE("*",K$1,"*"))</f>
        <v>0</v>
      </c>
      <c r="L25" s="12">
        <f ca="1">COUNTIF('Сынып Фам'!$E25:$AQ25,CONCATENATE("*",L$1,"*"))</f>
        <v>0</v>
      </c>
      <c r="M25" s="12">
        <f ca="1">COUNTIF('Сынып Фам'!$E25:$AQ25,CONCATENATE("*",M$1,"*"))</f>
        <v>0</v>
      </c>
      <c r="N25" s="12">
        <f ca="1">COUNTIF('Сынып Фам'!$E25:$AQ25,CONCATENATE("*",N$1,"*"))</f>
        <v>0</v>
      </c>
      <c r="O25" s="12">
        <f ca="1">COUNTIF('Сынып Фам'!$E25:$AQ25,CONCATENATE("*",O$1,"*"))</f>
        <v>0</v>
      </c>
      <c r="P25" s="12">
        <f ca="1">COUNTIF('Сынып Фам'!$E25:$AQ25,CONCATENATE("*",P$1,"*"))</f>
        <v>0</v>
      </c>
      <c r="Q25" s="12">
        <f ca="1">COUNTIF('Сынып Фам'!$E25:$AQ25,CONCATENATE("*",Q$1,"*"))</f>
        <v>0</v>
      </c>
      <c r="R25" s="12">
        <f ca="1">COUNTIF('Сынып Фам'!$E25:$AQ25,CONCATENATE("*",R$1,"*"))</f>
        <v>0</v>
      </c>
      <c r="S25" s="12">
        <f ca="1">COUNTIF('Сынып Фам'!$E25:$AQ25,CONCATENATE("*",S$1,"*"))</f>
        <v>0</v>
      </c>
      <c r="T25" s="12">
        <f ca="1">COUNTIF('Сынып Фам'!$E25:$AQ25,CONCATENATE("*",T$1,"*"))</f>
        <v>0</v>
      </c>
      <c r="U25" s="12">
        <f ca="1">COUNTIF('Сынып Фам'!$E25:$AQ25,CONCATENATE("*",U$1,"*"))</f>
        <v>0</v>
      </c>
      <c r="V25" s="12">
        <f ca="1">COUNTIF('Сынып Фам'!$E25:$AQ25,CONCATENATE("*",V$1,"*"))</f>
        <v>0</v>
      </c>
      <c r="W25" s="12">
        <f ca="1">COUNTIF('Сынып Фам'!$E25:$AQ25,CONCATENATE("*",W$1,"*"))</f>
        <v>0</v>
      </c>
      <c r="X25" s="12">
        <f ca="1">COUNTIF('Сынып Фам'!$E25:$AQ25,CONCATENATE("*",X$1,"*"))</f>
        <v>0</v>
      </c>
      <c r="Y25" s="12">
        <f ca="1">COUNTIF('Сынып Фам'!$E25:$AQ25,CONCATENATE("*",Y$1,"*"))</f>
        <v>0</v>
      </c>
      <c r="Z25" s="12">
        <f ca="1">COUNTIF('Сынып Фам'!$E25:$AQ25,CONCATENATE("*",Z$1,"*"))</f>
        <v>0</v>
      </c>
      <c r="AA25" s="12">
        <f ca="1">COUNTIF('Сынып Фам'!$E25:$AQ25,CONCATENATE("*",AA$1,"*"))</f>
        <v>0</v>
      </c>
      <c r="AB25" s="12">
        <f ca="1">COUNTIF('Сынып Фам'!$E25:$AQ25,CONCATENATE("*",AB$1,"*"))</f>
        <v>0</v>
      </c>
      <c r="AC25" s="12">
        <f ca="1">COUNTIF('Сынып Фам'!$E25:$AQ25,CONCATENATE("*",AC$1,"*"))</f>
        <v>0</v>
      </c>
      <c r="AD25" s="12">
        <f ca="1">COUNTIF('Сынып Фам'!$E25:$AQ25,CONCATENATE("*",AD$1,"*"))</f>
        <v>0</v>
      </c>
      <c r="AE25" s="12">
        <f ca="1">COUNTIF('Сынып Фам'!$E25:$AQ25,CONCATENATE("*",AE$1,"*"))</f>
        <v>0</v>
      </c>
      <c r="AF25" s="12">
        <f ca="1">COUNTIF('Сынып Фам'!$E25:$AQ25,CONCATENATE("*",AF$1,"*"))</f>
        <v>0</v>
      </c>
      <c r="AG25" s="12">
        <f ca="1">COUNTIF('Сынып Фам'!$E25:$AQ25,CONCATENATE("*",AG$1,"*"))</f>
        <v>0</v>
      </c>
      <c r="AH25" s="12">
        <f ca="1">COUNTIF('Сынып Фам'!$E25:$AQ25,CONCATENATE("*",AH$1,"*"))</f>
        <v>0</v>
      </c>
      <c r="AI25" s="12">
        <f ca="1">COUNTIF('Сынып Фам'!$E25:$AQ25,CONCATENATE("*",AI$1,"*"))</f>
        <v>0</v>
      </c>
      <c r="AJ25" s="12">
        <f ca="1">COUNTIF('Сынып Фам'!$E25:$AQ25,CONCATENATE("*",AJ$1,"*"))</f>
        <v>0</v>
      </c>
      <c r="AK25" s="12">
        <f ca="1">COUNTIF('Сынып Фам'!$E25:$AQ25,CONCATENATE("*",AK$1,"*"))</f>
        <v>0</v>
      </c>
      <c r="AL25" s="12">
        <f ca="1">COUNTIF('Сынып Фам'!$E25:$AQ25,CONCATENATE("*",AL$1,"*"))</f>
        <v>0</v>
      </c>
      <c r="AM25" s="12">
        <f ca="1">COUNTIF('Сынып Фам'!$E25:$AQ25,CONCATENATE("*",AM$1,"*"))</f>
        <v>0</v>
      </c>
      <c r="AN25" s="12">
        <f ca="1">COUNTIF('Сынып Фам'!$E25:$AQ25,CONCATENATE("*",AN$1,"*"))</f>
        <v>0</v>
      </c>
      <c r="AO25" s="12">
        <f ca="1">COUNTIF('Сынып Фам'!$E25:$AQ25,CONCATENATE("*",AO$1,"*"))</f>
        <v>0</v>
      </c>
      <c r="AP25" s="12">
        <f ca="1">COUNTIF('Сынып Фам'!$E25:$AQ25,CONCATENATE("*",AP$1,"*"))</f>
        <v>0</v>
      </c>
      <c r="AQ25" s="12">
        <f ca="1">COUNTIF('Сынып Фам'!$E25:$AQ25,CONCATENATE("*",AQ$1,"*"))</f>
        <v>0</v>
      </c>
      <c r="AR25" s="12">
        <f ca="1">COUNTIF('Сынып Фам'!$E25:$AQ25,CONCATENATE("*",AR$1,"*"))</f>
        <v>0</v>
      </c>
      <c r="AS25" s="12">
        <f ca="1">COUNTIF('Сынып Фам'!$E25:$AQ25,CONCATENATE("*",AS$1,"*"))</f>
        <v>0</v>
      </c>
      <c r="AT25" s="12">
        <f ca="1">COUNTIF('Сынып Фам'!$E25:$AQ25,CONCATENATE("*",AT$1,"*"))</f>
        <v>0</v>
      </c>
      <c r="AU25" s="12">
        <f ca="1">COUNTIF('Сынып Фам'!$E25:$AQ25,CONCATENATE("*",AU$1,"*"))</f>
        <v>0</v>
      </c>
      <c r="AV25" s="12">
        <f ca="1">COUNTIF('Сынып Фам'!$E25:$AQ25,CONCATENATE("*",AV$1,"*"))</f>
        <v>0</v>
      </c>
      <c r="AW25" s="12">
        <f ca="1">COUNTIF('Сынып Фам'!$E25:$AQ25,CONCATENATE("*",AW$1,"*"))</f>
        <v>0</v>
      </c>
      <c r="AX25" s="12">
        <f ca="1">COUNTIF('Сынып Фам'!$E25:$AQ25,CONCATENATE("*",AX$1,"*"))</f>
        <v>0</v>
      </c>
      <c r="AY25" s="12">
        <f ca="1">COUNTIF('Сынып Фам'!$E25:$AQ25,CONCATENATE("*",AY$1,"*"))</f>
        <v>0</v>
      </c>
      <c r="AZ25" s="12">
        <f ca="1">COUNTIF('Сынып Фам'!$E25:$AQ25,CONCATENATE("*",AZ$1,"*"))</f>
        <v>0</v>
      </c>
      <c r="BA25" s="12">
        <f ca="1">COUNTIF('Сынып Фам'!$E25:$AQ25,CONCATENATE("*",BA$1,"*"))</f>
        <v>0</v>
      </c>
      <c r="BB25" s="12">
        <f ca="1">COUNTIF('Сынып Фам'!$E25:$AQ25,CONCATENATE("*",BB$1,"*"))</f>
        <v>0</v>
      </c>
      <c r="BC25" s="12">
        <f ca="1">COUNTIF('Сынып Фам'!$E25:$AQ25,CONCATENATE("*",BC$1,"*"))</f>
        <v>0</v>
      </c>
      <c r="BD25" s="12">
        <f ca="1">COUNTIF('Сынып Фам'!$E25:$AQ25,CONCATENATE("*",BD$1,"*"))</f>
        <v>0</v>
      </c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</row>
    <row r="26" spans="1:271" x14ac:dyDescent="0.25">
      <c r="A26" s="1">
        <v>24</v>
      </c>
      <c r="B26" s="1" t="s">
        <v>31</v>
      </c>
      <c r="C26" s="1" t="s">
        <v>20</v>
      </c>
      <c r="D26" s="86">
        <v>1</v>
      </c>
      <c r="E26" s="15">
        <f ca="1">COUNTIF('Сынып Фам'!$E26:$AQ26,CONCATENATE("*",E$1,"*"))</f>
        <v>0</v>
      </c>
      <c r="F26" s="15">
        <f ca="1">COUNTIF('Сынып Фам'!$E26:$AQ26,CONCATENATE("*",F$1,"*"))</f>
        <v>0</v>
      </c>
      <c r="G26" s="15">
        <f ca="1">COUNTIF('Сынып Фам'!$E26:$AQ26,CONCATENATE("*",G$1,"*"))</f>
        <v>0</v>
      </c>
      <c r="H26" s="15">
        <f ca="1">COUNTIF('Сынып Фам'!$E26:$AQ26,CONCATENATE("*",H$1,"*"))</f>
        <v>0</v>
      </c>
      <c r="I26" s="15">
        <f ca="1">COUNTIF('Сынып Фам'!$E26:$AQ26,CONCATENATE("*",I$1,"*"))</f>
        <v>0</v>
      </c>
      <c r="J26" s="15">
        <f ca="1">COUNTIF('Сынып Фам'!$E26:$AQ26,CONCATENATE("*",J$1,"*"))</f>
        <v>0</v>
      </c>
      <c r="K26" s="15">
        <f ca="1">COUNTIF('Сынып Фам'!$E26:$AQ26,CONCATENATE("*",K$1,"*"))</f>
        <v>0</v>
      </c>
      <c r="L26" s="15">
        <f ca="1">COUNTIF('Сынып Фам'!$E26:$AQ26,CONCATENATE("*",L$1,"*"))</f>
        <v>0</v>
      </c>
      <c r="M26" s="15">
        <f ca="1">COUNTIF('Сынып Фам'!$E26:$AQ26,CONCATENATE("*",M$1,"*"))</f>
        <v>0</v>
      </c>
      <c r="N26" s="15">
        <f ca="1">COUNTIF('Сынып Фам'!$E26:$AQ26,CONCATENATE("*",N$1,"*"))</f>
        <v>0</v>
      </c>
      <c r="O26" s="15">
        <f ca="1">COUNTIF('Сынып Фам'!$E26:$AQ26,CONCATENATE("*",O$1,"*"))</f>
        <v>0</v>
      </c>
      <c r="P26" s="15">
        <f ca="1">COUNTIF('Сынып Фам'!$E26:$AQ26,CONCATENATE("*",P$1,"*"))</f>
        <v>0</v>
      </c>
      <c r="Q26" s="15">
        <f ca="1">COUNTIF('Сынып Фам'!$E26:$AQ26,CONCATENATE("*",Q$1,"*"))</f>
        <v>0</v>
      </c>
      <c r="R26" s="15">
        <f ca="1">COUNTIF('Сынып Фам'!$E26:$AQ26,CONCATENATE("*",R$1,"*"))</f>
        <v>0</v>
      </c>
      <c r="S26" s="15">
        <f ca="1">COUNTIF('Сынып Фам'!$E26:$AQ26,CONCATENATE("*",S$1,"*"))</f>
        <v>0</v>
      </c>
      <c r="T26" s="15">
        <f ca="1">COUNTIF('Сынып Фам'!$E26:$AQ26,CONCATENATE("*",T$1,"*"))</f>
        <v>0</v>
      </c>
      <c r="U26" s="15">
        <f ca="1">COUNTIF('Сынып Фам'!$E26:$AQ26,CONCATENATE("*",U$1,"*"))</f>
        <v>0</v>
      </c>
      <c r="V26" s="15">
        <f ca="1">COUNTIF('Сынып Фам'!$E26:$AQ26,CONCATENATE("*",V$1,"*"))</f>
        <v>0</v>
      </c>
      <c r="W26" s="15">
        <f ca="1">COUNTIF('Сынып Фам'!$E26:$AQ26,CONCATENATE("*",W$1,"*"))</f>
        <v>0</v>
      </c>
      <c r="X26" s="15">
        <f ca="1">COUNTIF('Сынып Фам'!$E26:$AQ26,CONCATENATE("*",X$1,"*"))</f>
        <v>0</v>
      </c>
      <c r="Y26" s="15">
        <f ca="1">COUNTIF('Сынып Фам'!$E26:$AQ26,CONCATENATE("*",Y$1,"*"))</f>
        <v>0</v>
      </c>
      <c r="Z26" s="15">
        <f ca="1">COUNTIF('Сынып Фам'!$E26:$AQ26,CONCATENATE("*",Z$1,"*"))</f>
        <v>0</v>
      </c>
      <c r="AA26" s="15">
        <f ca="1">COUNTIF('Сынып Фам'!$E26:$AQ26,CONCATENATE("*",AA$1,"*"))</f>
        <v>0</v>
      </c>
      <c r="AB26" s="15">
        <f ca="1">COUNTIF('Сынып Фам'!$E26:$AQ26,CONCATENATE("*",AB$1,"*"))</f>
        <v>0</v>
      </c>
      <c r="AC26" s="15">
        <f ca="1">COUNTIF('Сынып Фам'!$E26:$AQ26,CONCATENATE("*",AC$1,"*"))</f>
        <v>0</v>
      </c>
      <c r="AD26" s="15">
        <f ca="1">COUNTIF('Сынып Фам'!$E26:$AQ26,CONCATENATE("*",AD$1,"*"))</f>
        <v>0</v>
      </c>
      <c r="AE26" s="15">
        <f ca="1">COUNTIF('Сынып Фам'!$E26:$AQ26,CONCATENATE("*",AE$1,"*"))</f>
        <v>0</v>
      </c>
      <c r="AF26" s="15">
        <f ca="1">COUNTIF('Сынып Фам'!$E26:$AQ26,CONCATENATE("*",AF$1,"*"))</f>
        <v>0</v>
      </c>
      <c r="AG26" s="15">
        <f ca="1">COUNTIF('Сынып Фам'!$E26:$AQ26,CONCATENATE("*",AG$1,"*"))</f>
        <v>0</v>
      </c>
      <c r="AH26" s="15">
        <f ca="1">COUNTIF('Сынып Фам'!$E26:$AQ26,CONCATENATE("*",AH$1,"*"))</f>
        <v>0</v>
      </c>
      <c r="AI26" s="15">
        <f ca="1">COUNTIF('Сынып Фам'!$E26:$AQ26,CONCATENATE("*",AI$1,"*"))</f>
        <v>0</v>
      </c>
      <c r="AJ26" s="15">
        <f ca="1">COUNTIF('Сынып Фам'!$E26:$AQ26,CONCATENATE("*",AJ$1,"*"))</f>
        <v>0</v>
      </c>
      <c r="AK26" s="15">
        <f ca="1">COUNTIF('Сынып Фам'!$E26:$AQ26,CONCATENATE("*",AK$1,"*"))</f>
        <v>0</v>
      </c>
      <c r="AL26" s="15">
        <f ca="1">COUNTIF('Сынып Фам'!$E26:$AQ26,CONCATENATE("*",AL$1,"*"))</f>
        <v>0</v>
      </c>
      <c r="AM26" s="15">
        <f ca="1">COUNTIF('Сынып Фам'!$E26:$AQ26,CONCATENATE("*",AM$1,"*"))</f>
        <v>0</v>
      </c>
      <c r="AN26" s="15">
        <f ca="1">COUNTIF('Сынып Фам'!$E26:$AQ26,CONCATENATE("*",AN$1,"*"))</f>
        <v>0</v>
      </c>
      <c r="AO26" s="15">
        <f ca="1">COUNTIF('Сынып Фам'!$E26:$AQ26,CONCATENATE("*",AO$1,"*"))</f>
        <v>0</v>
      </c>
      <c r="AP26" s="15">
        <f ca="1">COUNTIF('Сынып Фам'!$E26:$AQ26,CONCATENATE("*",AP$1,"*"))</f>
        <v>0</v>
      </c>
      <c r="AQ26" s="15">
        <f ca="1">COUNTIF('Сынып Фам'!$E26:$AQ26,CONCATENATE("*",AQ$1,"*"))</f>
        <v>0</v>
      </c>
      <c r="AR26" s="15">
        <f ca="1">COUNTIF('Сынып Фам'!$E26:$AQ26,CONCATENATE("*",AR$1,"*"))</f>
        <v>0</v>
      </c>
      <c r="AS26" s="15">
        <f ca="1">COUNTIF('Сынып Фам'!$E26:$AQ26,CONCATENATE("*",AS$1,"*"))</f>
        <v>0</v>
      </c>
      <c r="AT26" s="15">
        <f ca="1">COUNTIF('Сынып Фам'!$E26:$AQ26,CONCATENATE("*",AT$1,"*"))</f>
        <v>0</v>
      </c>
      <c r="AU26" s="15">
        <f ca="1">COUNTIF('Сынып Фам'!$E26:$AQ26,CONCATENATE("*",AU$1,"*"))</f>
        <v>0</v>
      </c>
      <c r="AV26" s="15">
        <f ca="1">COUNTIF('Сынып Фам'!$E26:$AQ26,CONCATENATE("*",AV$1,"*"))</f>
        <v>0</v>
      </c>
      <c r="AW26" s="15">
        <f ca="1">COUNTIF('Сынып Фам'!$E26:$AQ26,CONCATENATE("*",AW$1,"*"))</f>
        <v>0</v>
      </c>
      <c r="AX26" s="15">
        <f ca="1">COUNTIF('Сынып Фам'!$E26:$AQ26,CONCATENATE("*",AX$1,"*"))</f>
        <v>0</v>
      </c>
      <c r="AY26" s="15">
        <f ca="1">COUNTIF('Сынып Фам'!$E26:$AQ26,CONCATENATE("*",AY$1,"*"))</f>
        <v>0</v>
      </c>
      <c r="AZ26" s="15">
        <f ca="1">COUNTIF('Сынып Фам'!$E26:$AQ26,CONCATENATE("*",AZ$1,"*"))</f>
        <v>0</v>
      </c>
      <c r="BA26" s="15">
        <f ca="1">COUNTIF('Сынып Фам'!$E26:$AQ26,CONCATENATE("*",BA$1,"*"))</f>
        <v>0</v>
      </c>
      <c r="BB26" s="15">
        <f ca="1">COUNTIF('Сынып Фам'!$E26:$AQ26,CONCATENATE("*",BB$1,"*"))</f>
        <v>0</v>
      </c>
      <c r="BC26" s="15">
        <f ca="1">COUNTIF('Сынып Фам'!$E26:$AQ26,CONCATENATE("*",BC$1,"*"))</f>
        <v>0</v>
      </c>
      <c r="BD26" s="15">
        <f ca="1">COUNTIF('Сынып Фам'!$E26:$AQ26,CONCATENATE("*",BD$1,"*"))</f>
        <v>0</v>
      </c>
      <c r="BE26" s="15">
        <f ca="1">COUNTIF('Сынып Фам'!$E26:$AQ26,CONCATENATE("*",BE$1,"*"))</f>
        <v>0</v>
      </c>
      <c r="BF26" s="15">
        <f ca="1">COUNTIF('Сынып Фам'!$E26:$AQ26,CONCATENATE("*",BF$1,"*"))</f>
        <v>0</v>
      </c>
      <c r="BG26" s="15">
        <f ca="1">COUNTIF('Сынып Фам'!$E26:$AQ26,CONCATENATE("*",BG$1,"*"))</f>
        <v>0</v>
      </c>
      <c r="BH26" s="15">
        <f ca="1">COUNTIF('Сынып Фам'!$E26:$AQ26,CONCATENATE("*",BH$1,"*"))</f>
        <v>0</v>
      </c>
      <c r="BI26" s="15">
        <f ca="1">COUNTIF('Сынып Фам'!$E26:$AQ26,CONCATENATE("*",BI$1,"*"))</f>
        <v>0</v>
      </c>
      <c r="BJ26" s="15">
        <f ca="1">COUNTIF('Сынып Фам'!$E26:$AQ26,CONCATENATE("*",BJ$1,"*"))</f>
        <v>0</v>
      </c>
      <c r="BK26" s="15">
        <f ca="1">COUNTIF('Сынып Фам'!$E26:$AQ26,CONCATENATE("*",BK$1,"*"))</f>
        <v>0</v>
      </c>
      <c r="BL26" s="15">
        <f ca="1">COUNTIF('Сынып Фам'!$E26:$AQ26,CONCATENATE("*",BL$1,"*"))</f>
        <v>0</v>
      </c>
      <c r="BM26" s="15">
        <f ca="1">COUNTIF('Сынып Фам'!$E26:$AQ26,CONCATENATE("*",BM$1,"*"))</f>
        <v>0</v>
      </c>
      <c r="BN26" s="15">
        <f ca="1">COUNTIF('Сынып Фам'!$E26:$AQ26,CONCATENATE("*",BN$1,"*"))</f>
        <v>0</v>
      </c>
      <c r="BO26" s="15">
        <f ca="1">COUNTIF('Сынып Фам'!$E26:$AQ26,CONCATENATE("*",BO$1,"*"))</f>
        <v>0</v>
      </c>
      <c r="BP26" s="15">
        <f ca="1">COUNTIF('Сынып Фам'!$E26:$AQ26,CONCATENATE("*",BP$1,"*"))</f>
        <v>0</v>
      </c>
      <c r="BQ26" s="15">
        <f ca="1">COUNTIF('Сынып Фам'!$E26:$AQ26,CONCATENATE("*",BQ$1,"*"))</f>
        <v>0</v>
      </c>
      <c r="BR26" s="15">
        <f ca="1">COUNTIF('Сынып Фам'!$E26:$AQ26,CONCATENATE("*",BR$1,"*"))</f>
        <v>0</v>
      </c>
      <c r="BS26" s="15">
        <f ca="1">COUNTIF('Сынып Фам'!$E26:$AQ26,CONCATENATE("*",BS$1,"*"))</f>
        <v>0</v>
      </c>
      <c r="BT26" s="15">
        <f ca="1">COUNTIF('Сынып Фам'!$E26:$AQ26,CONCATENATE("*",BT$1,"*"))</f>
        <v>0</v>
      </c>
      <c r="BU26" s="15">
        <f ca="1">COUNTIF('Сынып Фам'!$E26:$AQ26,CONCATENATE("*",BU$1,"*"))</f>
        <v>0</v>
      </c>
      <c r="BV26" s="15">
        <f ca="1">COUNTIF('Сынып Фам'!$E26:$AQ26,CONCATENATE("*",BV$1,"*"))</f>
        <v>0</v>
      </c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</row>
    <row r="27" spans="1:271" x14ac:dyDescent="0.25">
      <c r="A27" s="11">
        <v>25</v>
      </c>
      <c r="B27" s="11"/>
      <c r="C27" s="11" t="s">
        <v>22</v>
      </c>
      <c r="D27" s="87">
        <v>2</v>
      </c>
      <c r="E27" s="12">
        <f ca="1">COUNTIF('Сынып Фам'!$E27:$AQ27,CONCATENATE("*",E$1,"*"))</f>
        <v>0</v>
      </c>
      <c r="F27" s="12">
        <f ca="1">COUNTIF('Сынып Фам'!$E27:$AQ27,CONCATENATE("*",F$1,"*"))</f>
        <v>0</v>
      </c>
      <c r="G27" s="12">
        <f ca="1">COUNTIF('Сынып Фам'!$E27:$AQ27,CONCATENATE("*",G$1,"*"))</f>
        <v>0</v>
      </c>
      <c r="H27" s="12">
        <f ca="1">COUNTIF('Сынып Фам'!$E27:$AQ27,CONCATENATE("*",H$1,"*"))</f>
        <v>0</v>
      </c>
      <c r="I27" s="12">
        <f ca="1">COUNTIF('Сынып Фам'!$E27:$AQ27,CONCATENATE("*",I$1,"*"))</f>
        <v>0</v>
      </c>
      <c r="J27" s="12">
        <f ca="1">COUNTIF('Сынып Фам'!$E27:$AQ27,CONCATENATE("*",J$1,"*"))</f>
        <v>0</v>
      </c>
      <c r="K27" s="12">
        <f ca="1">COUNTIF('Сынып Фам'!$E27:$AQ27,CONCATENATE("*",K$1,"*"))</f>
        <v>0</v>
      </c>
      <c r="L27" s="12">
        <f ca="1">COUNTIF('Сынып Фам'!$E27:$AQ27,CONCATENATE("*",L$1,"*"))</f>
        <v>0</v>
      </c>
      <c r="M27" s="12">
        <f ca="1">COUNTIF('Сынып Фам'!$E27:$AQ27,CONCATENATE("*",M$1,"*"))</f>
        <v>0</v>
      </c>
      <c r="N27" s="12">
        <f ca="1">COUNTIF('Сынып Фам'!$E27:$AQ27,CONCATENATE("*",N$1,"*"))</f>
        <v>0</v>
      </c>
      <c r="O27" s="12">
        <f ca="1">COUNTIF('Сынып Фам'!$E27:$AQ27,CONCATENATE("*",O$1,"*"))</f>
        <v>0</v>
      </c>
      <c r="P27" s="12">
        <f ca="1">COUNTIF('Сынып Фам'!$E27:$AQ27,CONCATENATE("*",P$1,"*"))</f>
        <v>0</v>
      </c>
      <c r="Q27" s="12">
        <f ca="1">COUNTIF('Сынып Фам'!$E27:$AQ27,CONCATENATE("*",Q$1,"*"))</f>
        <v>0</v>
      </c>
      <c r="R27" s="12">
        <f ca="1">COUNTIF('Сынып Фам'!$E27:$AQ27,CONCATENATE("*",R$1,"*"))</f>
        <v>0</v>
      </c>
      <c r="S27" s="12">
        <f ca="1">COUNTIF('Сынып Фам'!$E27:$AQ27,CONCATENATE("*",S$1,"*"))</f>
        <v>0</v>
      </c>
      <c r="T27" s="12">
        <f ca="1">COUNTIF('Сынып Фам'!$E27:$AQ27,CONCATENATE("*",T$1,"*"))</f>
        <v>0</v>
      </c>
      <c r="U27" s="12">
        <f ca="1">COUNTIF('Сынып Фам'!$E27:$AQ27,CONCATENATE("*",U$1,"*"))</f>
        <v>0</v>
      </c>
      <c r="V27" s="12">
        <f ca="1">COUNTIF('Сынып Фам'!$E27:$AQ27,CONCATENATE("*",V$1,"*"))</f>
        <v>0</v>
      </c>
      <c r="W27" s="12">
        <f ca="1">COUNTIF('Сынып Фам'!$E27:$AQ27,CONCATENATE("*",W$1,"*"))</f>
        <v>0</v>
      </c>
      <c r="X27" s="12">
        <f ca="1">COUNTIF('Сынып Фам'!$E27:$AQ27,CONCATENATE("*",X$1,"*"))</f>
        <v>0</v>
      </c>
      <c r="Y27" s="12">
        <f ca="1">COUNTIF('Сынып Фам'!$E27:$AQ27,CONCATENATE("*",Y$1,"*"))</f>
        <v>0</v>
      </c>
      <c r="Z27" s="12">
        <f ca="1">COUNTIF('Сынып Фам'!$E27:$AQ27,CONCATENATE("*",Z$1,"*"))</f>
        <v>0</v>
      </c>
      <c r="AA27" s="12">
        <f ca="1">COUNTIF('Сынып Фам'!$E27:$AQ27,CONCATENATE("*",AA$1,"*"))</f>
        <v>0</v>
      </c>
      <c r="AB27" s="12">
        <f ca="1">COUNTIF('Сынып Фам'!$E27:$AQ27,CONCATENATE("*",AB$1,"*"))</f>
        <v>0</v>
      </c>
      <c r="AC27" s="12">
        <f ca="1">COUNTIF('Сынып Фам'!$E27:$AQ27,CONCATENATE("*",AC$1,"*"))</f>
        <v>0</v>
      </c>
      <c r="AD27" s="12">
        <f ca="1">COUNTIF('Сынып Фам'!$E27:$AQ27,CONCATENATE("*",AD$1,"*"))</f>
        <v>0</v>
      </c>
      <c r="AE27" s="12">
        <f ca="1">COUNTIF('Сынып Фам'!$E27:$AQ27,CONCATENATE("*",AE$1,"*"))</f>
        <v>0</v>
      </c>
      <c r="AF27" s="12">
        <f ca="1">COUNTIF('Сынып Фам'!$E27:$AQ27,CONCATENATE("*",AF$1,"*"))</f>
        <v>0</v>
      </c>
      <c r="AG27" s="12">
        <f ca="1">COUNTIF('Сынып Фам'!$E27:$AQ27,CONCATENATE("*",AG$1,"*"))</f>
        <v>0</v>
      </c>
      <c r="AH27" s="12">
        <f ca="1">COUNTIF('Сынып Фам'!$E27:$AQ27,CONCATENATE("*",AH$1,"*"))</f>
        <v>0</v>
      </c>
      <c r="AI27" s="12">
        <f ca="1">COUNTIF('Сынып Фам'!$E27:$AQ27,CONCATENATE("*",AI$1,"*"))</f>
        <v>0</v>
      </c>
      <c r="AJ27" s="12">
        <f ca="1">COUNTIF('Сынып Фам'!$E27:$AQ27,CONCATENATE("*",AJ$1,"*"))</f>
        <v>0</v>
      </c>
      <c r="AK27" s="12">
        <f ca="1">COUNTIF('Сынып Фам'!$E27:$AQ27,CONCATENATE("*",AK$1,"*"))</f>
        <v>0</v>
      </c>
      <c r="AL27" s="12">
        <f ca="1">COUNTIF('Сынып Фам'!$E27:$AQ27,CONCATENATE("*",AL$1,"*"))</f>
        <v>0</v>
      </c>
      <c r="AM27" s="12">
        <f ca="1">COUNTIF('Сынып Фам'!$E27:$AQ27,CONCATENATE("*",AM$1,"*"))</f>
        <v>0</v>
      </c>
      <c r="AN27" s="12">
        <f ca="1">COUNTIF('Сынып Фам'!$E27:$AQ27,CONCATENATE("*",AN$1,"*"))</f>
        <v>0</v>
      </c>
      <c r="AO27" s="12">
        <f ca="1">COUNTIF('Сынып Фам'!$E27:$AQ27,CONCATENATE("*",AO$1,"*"))</f>
        <v>0</v>
      </c>
      <c r="AP27" s="12">
        <f ca="1">COUNTIF('Сынып Фам'!$E27:$AQ27,CONCATENATE("*",AP$1,"*"))</f>
        <v>0</v>
      </c>
      <c r="AQ27" s="12">
        <f ca="1">COUNTIF('Сынып Фам'!$E27:$AQ27,CONCATENATE("*",AQ$1,"*"))</f>
        <v>0</v>
      </c>
      <c r="AR27" s="12">
        <f ca="1">COUNTIF('Сынып Фам'!$E27:$AQ27,CONCATENATE("*",AR$1,"*"))</f>
        <v>0</v>
      </c>
      <c r="AS27" s="12">
        <f ca="1">COUNTIF('Сынып Фам'!$E27:$AQ27,CONCATENATE("*",AS$1,"*"))</f>
        <v>0</v>
      </c>
      <c r="AT27" s="12">
        <f ca="1">COUNTIF('Сынып Фам'!$E27:$AQ27,CONCATENATE("*",AT$1,"*"))</f>
        <v>0</v>
      </c>
      <c r="AU27" s="12">
        <f ca="1">COUNTIF('Сынып Фам'!$E27:$AQ27,CONCATENATE("*",AU$1,"*"))</f>
        <v>0</v>
      </c>
      <c r="AV27" s="12">
        <f ca="1">COUNTIF('Сынып Фам'!$E27:$AQ27,CONCATENATE("*",AV$1,"*"))</f>
        <v>0</v>
      </c>
      <c r="AW27" s="12">
        <f ca="1">COUNTIF('Сынып Фам'!$E27:$AQ27,CONCATENATE("*",AW$1,"*"))</f>
        <v>0</v>
      </c>
      <c r="AX27" s="12">
        <f ca="1">COUNTIF('Сынып Фам'!$E27:$AQ27,CONCATENATE("*",AX$1,"*"))</f>
        <v>0</v>
      </c>
      <c r="AY27" s="12">
        <f ca="1">COUNTIF('Сынып Фам'!$E27:$AQ27,CONCATENATE("*",AY$1,"*"))</f>
        <v>0</v>
      </c>
      <c r="AZ27" s="12">
        <f ca="1">COUNTIF('Сынып Фам'!$E27:$AQ27,CONCATENATE("*",AZ$1,"*"))</f>
        <v>0</v>
      </c>
      <c r="BA27" s="12">
        <f ca="1">COUNTIF('Сынып Фам'!$E27:$AQ27,CONCATENATE("*",BA$1,"*"))</f>
        <v>0</v>
      </c>
      <c r="BB27" s="12">
        <f ca="1">COUNTIF('Сынып Фам'!$E27:$AQ27,CONCATENATE("*",BB$1,"*"))</f>
        <v>0</v>
      </c>
      <c r="BC27" s="12">
        <f ca="1">COUNTIF('Сынып Фам'!$E27:$AQ27,CONCATENATE("*",BC$1,"*"))</f>
        <v>0</v>
      </c>
      <c r="BD27" s="12">
        <f ca="1">COUNTIF('Сынып Фам'!$E27:$AQ27,CONCATENATE("*",BD$1,"*"))</f>
        <v>0</v>
      </c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</row>
    <row r="28" spans="1:271" x14ac:dyDescent="0.25">
      <c r="A28" s="1">
        <v>26</v>
      </c>
      <c r="B28" s="1"/>
      <c r="C28" s="1" t="s">
        <v>23</v>
      </c>
      <c r="D28" s="86">
        <v>3</v>
      </c>
      <c r="E28" s="15">
        <f ca="1">COUNTIF('Сынып Фам'!$E28:$AQ28,CONCATENATE("*",E$1,"*"))</f>
        <v>0</v>
      </c>
      <c r="F28" s="15">
        <f ca="1">COUNTIF('Сынып Фам'!$E28:$AQ28,CONCATENATE("*",F$1,"*"))</f>
        <v>0</v>
      </c>
      <c r="G28" s="15">
        <f ca="1">COUNTIF('Сынып Фам'!$E28:$AQ28,CONCATENATE("*",G$1,"*"))</f>
        <v>0</v>
      </c>
      <c r="H28" s="15">
        <f ca="1">COUNTIF('Сынып Фам'!$E28:$AQ28,CONCATENATE("*",H$1,"*"))</f>
        <v>0</v>
      </c>
      <c r="I28" s="15">
        <f ca="1">COUNTIF('Сынып Фам'!$E28:$AQ28,CONCATENATE("*",I$1,"*"))</f>
        <v>0</v>
      </c>
      <c r="J28" s="15">
        <f ca="1">COUNTIF('Сынып Фам'!$E28:$AQ28,CONCATENATE("*",J$1,"*"))</f>
        <v>0</v>
      </c>
      <c r="K28" s="15">
        <f ca="1">COUNTIF('Сынып Фам'!$E28:$AQ28,CONCATENATE("*",K$1,"*"))</f>
        <v>0</v>
      </c>
      <c r="L28" s="15">
        <f ca="1">COUNTIF('Сынып Фам'!$E28:$AQ28,CONCATENATE("*",L$1,"*"))</f>
        <v>0</v>
      </c>
      <c r="M28" s="15">
        <f ca="1">COUNTIF('Сынып Фам'!$E28:$AQ28,CONCATENATE("*",M$1,"*"))</f>
        <v>0</v>
      </c>
      <c r="N28" s="15">
        <f ca="1">COUNTIF('Сынып Фам'!$E28:$AQ28,CONCATENATE("*",N$1,"*"))</f>
        <v>0</v>
      </c>
      <c r="O28" s="15">
        <f ca="1">COUNTIF('Сынып Фам'!$E28:$AQ28,CONCATENATE("*",O$1,"*"))</f>
        <v>0</v>
      </c>
      <c r="P28" s="15">
        <f ca="1">COUNTIF('Сынып Фам'!$E28:$AQ28,CONCATENATE("*",P$1,"*"))</f>
        <v>0</v>
      </c>
      <c r="Q28" s="15">
        <f ca="1">COUNTIF('Сынып Фам'!$E28:$AQ28,CONCATENATE("*",Q$1,"*"))</f>
        <v>0</v>
      </c>
      <c r="R28" s="15">
        <f ca="1">COUNTIF('Сынып Фам'!$E28:$AQ28,CONCATENATE("*",R$1,"*"))</f>
        <v>0</v>
      </c>
      <c r="S28" s="15">
        <f ca="1">COUNTIF('Сынып Фам'!$E28:$AQ28,CONCATENATE("*",S$1,"*"))</f>
        <v>0</v>
      </c>
      <c r="T28" s="15">
        <f ca="1">COUNTIF('Сынып Фам'!$E28:$AQ28,CONCATENATE("*",T$1,"*"))</f>
        <v>0</v>
      </c>
      <c r="U28" s="15">
        <f ca="1">COUNTIF('Сынып Фам'!$E28:$AQ28,CONCATENATE("*",U$1,"*"))</f>
        <v>0</v>
      </c>
      <c r="V28" s="15">
        <f ca="1">COUNTIF('Сынып Фам'!$E28:$AQ28,CONCATENATE("*",V$1,"*"))</f>
        <v>0</v>
      </c>
      <c r="W28" s="15">
        <f ca="1">COUNTIF('Сынып Фам'!$E28:$AQ28,CONCATENATE("*",W$1,"*"))</f>
        <v>0</v>
      </c>
      <c r="X28" s="15">
        <f ca="1">COUNTIF('Сынып Фам'!$E28:$AQ28,CONCATENATE("*",X$1,"*"))</f>
        <v>0</v>
      </c>
      <c r="Y28" s="15">
        <f ca="1">COUNTIF('Сынып Фам'!$E28:$AQ28,CONCATENATE("*",Y$1,"*"))</f>
        <v>0</v>
      </c>
      <c r="Z28" s="15">
        <f ca="1">COUNTIF('Сынып Фам'!$E28:$AQ28,CONCATENATE("*",Z$1,"*"))</f>
        <v>0</v>
      </c>
      <c r="AA28" s="15">
        <f ca="1">COUNTIF('Сынып Фам'!$E28:$AQ28,CONCATENATE("*",AA$1,"*"))</f>
        <v>0</v>
      </c>
      <c r="AB28" s="15">
        <f ca="1">COUNTIF('Сынып Фам'!$E28:$AQ28,CONCATENATE("*",AB$1,"*"))</f>
        <v>0</v>
      </c>
      <c r="AC28" s="15">
        <f ca="1">COUNTIF('Сынып Фам'!$E28:$AQ28,CONCATENATE("*",AC$1,"*"))</f>
        <v>0</v>
      </c>
      <c r="AD28" s="15">
        <f ca="1">COUNTIF('Сынып Фам'!$E28:$AQ28,CONCATENATE("*",AD$1,"*"))</f>
        <v>0</v>
      </c>
      <c r="AE28" s="15">
        <f ca="1">COUNTIF('Сынып Фам'!$E28:$AQ28,CONCATENATE("*",AE$1,"*"))</f>
        <v>0</v>
      </c>
      <c r="AF28" s="15">
        <f ca="1">COUNTIF('Сынып Фам'!$E28:$AQ28,CONCATENATE("*",AF$1,"*"))</f>
        <v>0</v>
      </c>
      <c r="AG28" s="15">
        <f ca="1">COUNTIF('Сынып Фам'!$E28:$AQ28,CONCATENATE("*",AG$1,"*"))</f>
        <v>0</v>
      </c>
      <c r="AH28" s="15">
        <f ca="1">COUNTIF('Сынып Фам'!$E28:$AQ28,CONCATENATE("*",AH$1,"*"))</f>
        <v>0</v>
      </c>
      <c r="AI28" s="15">
        <f ca="1">COUNTIF('Сынып Фам'!$E28:$AQ28,CONCATENATE("*",AI$1,"*"))</f>
        <v>0</v>
      </c>
      <c r="AJ28" s="15">
        <f ca="1">COUNTIF('Сынып Фам'!$E28:$AQ28,CONCATENATE("*",AJ$1,"*"))</f>
        <v>0</v>
      </c>
      <c r="AK28" s="15">
        <f ca="1">COUNTIF('Сынып Фам'!$E28:$AQ28,CONCATENATE("*",AK$1,"*"))</f>
        <v>0</v>
      </c>
      <c r="AL28" s="15">
        <f ca="1">COUNTIF('Сынып Фам'!$E28:$AQ28,CONCATENATE("*",AL$1,"*"))</f>
        <v>0</v>
      </c>
      <c r="AM28" s="15">
        <f ca="1">COUNTIF('Сынып Фам'!$E28:$AQ28,CONCATENATE("*",AM$1,"*"))</f>
        <v>0</v>
      </c>
      <c r="AN28" s="15">
        <f ca="1">COUNTIF('Сынып Фам'!$E28:$AQ28,CONCATENATE("*",AN$1,"*"))</f>
        <v>0</v>
      </c>
      <c r="AO28" s="15">
        <f ca="1">COUNTIF('Сынып Фам'!$E28:$AQ28,CONCATENATE("*",AO$1,"*"))</f>
        <v>0</v>
      </c>
      <c r="AP28" s="15">
        <f ca="1">COUNTIF('Сынып Фам'!$E28:$AQ28,CONCATENATE("*",AP$1,"*"))</f>
        <v>0</v>
      </c>
      <c r="AQ28" s="15">
        <f ca="1">COUNTIF('Сынып Фам'!$E28:$AQ28,CONCATENATE("*",AQ$1,"*"))</f>
        <v>0</v>
      </c>
      <c r="AR28" s="15">
        <f ca="1">COUNTIF('Сынып Фам'!$E28:$AQ28,CONCATENATE("*",AR$1,"*"))</f>
        <v>0</v>
      </c>
      <c r="AS28" s="15">
        <f ca="1">COUNTIF('Сынып Фам'!$E28:$AQ28,CONCATENATE("*",AS$1,"*"))</f>
        <v>0</v>
      </c>
      <c r="AT28" s="15">
        <f ca="1">COUNTIF('Сынып Фам'!$E28:$AQ28,CONCATENATE("*",AT$1,"*"))</f>
        <v>0</v>
      </c>
      <c r="AU28" s="15">
        <f ca="1">COUNTIF('Сынып Фам'!$E28:$AQ28,CONCATENATE("*",AU$1,"*"))</f>
        <v>0</v>
      </c>
      <c r="AV28" s="15">
        <f ca="1">COUNTIF('Сынып Фам'!$E28:$AQ28,CONCATENATE("*",AV$1,"*"))</f>
        <v>0</v>
      </c>
      <c r="AW28" s="15">
        <f ca="1">COUNTIF('Сынып Фам'!$E28:$AQ28,CONCATENATE("*",AW$1,"*"))</f>
        <v>0</v>
      </c>
      <c r="AX28" s="15">
        <f ca="1">COUNTIF('Сынып Фам'!$E28:$AQ28,CONCATENATE("*",AX$1,"*"))</f>
        <v>0</v>
      </c>
      <c r="AY28" s="15">
        <f ca="1">COUNTIF('Сынып Фам'!$E28:$AQ28,CONCATENATE("*",AY$1,"*"))</f>
        <v>0</v>
      </c>
      <c r="AZ28" s="15">
        <f ca="1">COUNTIF('Сынып Фам'!$E28:$AQ28,CONCATENATE("*",AZ$1,"*"))</f>
        <v>0</v>
      </c>
      <c r="BA28" s="15">
        <f ca="1">COUNTIF('Сынып Фам'!$E28:$AQ28,CONCATENATE("*",BA$1,"*"))</f>
        <v>0</v>
      </c>
      <c r="BB28" s="15">
        <f ca="1">COUNTIF('Сынып Фам'!$E28:$AQ28,CONCATENATE("*",BB$1,"*"))</f>
        <v>0</v>
      </c>
      <c r="BC28" s="15">
        <f ca="1">COUNTIF('Сынып Фам'!$E28:$AQ28,CONCATENATE("*",BC$1,"*"))</f>
        <v>0</v>
      </c>
      <c r="BD28" s="15">
        <f ca="1">COUNTIF('Сынып Фам'!$E28:$AQ28,CONCATENATE("*",BD$1,"*"))</f>
        <v>0</v>
      </c>
      <c r="BE28" s="15">
        <f ca="1">COUNTIF('Сынып Фам'!$E28:$AQ28,CONCATENATE("*",BE$1,"*"))</f>
        <v>0</v>
      </c>
      <c r="BF28" s="15">
        <f ca="1">COUNTIF('Сынып Фам'!$E28:$AQ28,CONCATENATE("*",BF$1,"*"))</f>
        <v>0</v>
      </c>
      <c r="BG28" s="15">
        <f ca="1">COUNTIF('Сынып Фам'!$E28:$AQ28,CONCATENATE("*",BG$1,"*"))</f>
        <v>0</v>
      </c>
      <c r="BH28" s="15">
        <f ca="1">COUNTIF('Сынып Фам'!$E28:$AQ28,CONCATENATE("*",BH$1,"*"))</f>
        <v>0</v>
      </c>
      <c r="BI28" s="15">
        <f ca="1">COUNTIF('Сынып Фам'!$E28:$AQ28,CONCATENATE("*",BI$1,"*"))</f>
        <v>0</v>
      </c>
      <c r="BJ28" s="15">
        <f ca="1">COUNTIF('Сынып Фам'!$E28:$AQ28,CONCATENATE("*",BJ$1,"*"))</f>
        <v>0</v>
      </c>
      <c r="BK28" s="15">
        <f ca="1">COUNTIF('Сынып Фам'!$E28:$AQ28,CONCATENATE("*",BK$1,"*"))</f>
        <v>0</v>
      </c>
      <c r="BL28" s="15">
        <f ca="1">COUNTIF('Сынып Фам'!$E28:$AQ28,CONCATENATE("*",BL$1,"*"))</f>
        <v>0</v>
      </c>
      <c r="BM28" s="15">
        <f ca="1">COUNTIF('Сынып Фам'!$E28:$AQ28,CONCATENATE("*",BM$1,"*"))</f>
        <v>0</v>
      </c>
      <c r="BN28" s="15">
        <f ca="1">COUNTIF('Сынып Фам'!$E28:$AQ28,CONCATENATE("*",BN$1,"*"))</f>
        <v>0</v>
      </c>
      <c r="BO28" s="15">
        <f ca="1">COUNTIF('Сынып Фам'!$E28:$AQ28,CONCATENATE("*",BO$1,"*"))</f>
        <v>0</v>
      </c>
      <c r="BP28" s="15">
        <f ca="1">COUNTIF('Сынып Фам'!$E28:$AQ28,CONCATENATE("*",BP$1,"*"))</f>
        <v>0</v>
      </c>
      <c r="BQ28" s="15">
        <f ca="1">COUNTIF('Сынып Фам'!$E28:$AQ28,CONCATENATE("*",BQ$1,"*"))</f>
        <v>0</v>
      </c>
      <c r="BR28" s="15">
        <f ca="1">COUNTIF('Сынып Фам'!$E28:$AQ28,CONCATENATE("*",BR$1,"*"))</f>
        <v>0</v>
      </c>
      <c r="BS28" s="15">
        <f ca="1">COUNTIF('Сынып Фам'!$E28:$AQ28,CONCATENATE("*",BS$1,"*"))</f>
        <v>0</v>
      </c>
      <c r="BT28" s="15">
        <f ca="1">COUNTIF('Сынып Фам'!$E28:$AQ28,CONCATENATE("*",BT$1,"*"))</f>
        <v>0</v>
      </c>
      <c r="BU28" s="15">
        <f ca="1">COUNTIF('Сынып Фам'!$E28:$AQ28,CONCATENATE("*",BU$1,"*"))</f>
        <v>0</v>
      </c>
      <c r="BV28" s="15">
        <f ca="1">COUNTIF('Сынып Фам'!$E28:$AQ28,CONCATENATE("*",BV$1,"*"))</f>
        <v>0</v>
      </c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</row>
    <row r="29" spans="1:271" x14ac:dyDescent="0.25">
      <c r="A29" s="11">
        <v>27</v>
      </c>
      <c r="B29" s="11"/>
      <c r="C29" s="11" t="s">
        <v>24</v>
      </c>
      <c r="D29" s="87">
        <v>4</v>
      </c>
      <c r="E29" s="12">
        <f ca="1">COUNTIF('Сынып Фам'!$E29:$AQ29,CONCATENATE("*",E$1,"*"))</f>
        <v>0</v>
      </c>
      <c r="F29" s="12">
        <f ca="1">COUNTIF('Сынып Фам'!$E29:$AQ29,CONCATENATE("*",F$1,"*"))</f>
        <v>0</v>
      </c>
      <c r="G29" s="12">
        <f ca="1">COUNTIF('Сынып Фам'!$E29:$AQ29,CONCATENATE("*",G$1,"*"))</f>
        <v>0</v>
      </c>
      <c r="H29" s="12">
        <f ca="1">COUNTIF('Сынып Фам'!$E29:$AQ29,CONCATENATE("*",H$1,"*"))</f>
        <v>0</v>
      </c>
      <c r="I29" s="12">
        <f ca="1">COUNTIF('Сынып Фам'!$E29:$AQ29,CONCATENATE("*",I$1,"*"))</f>
        <v>0</v>
      </c>
      <c r="J29" s="12">
        <f ca="1">COUNTIF('Сынып Фам'!$E29:$AQ29,CONCATENATE("*",J$1,"*"))</f>
        <v>0</v>
      </c>
      <c r="K29" s="12">
        <f ca="1">COUNTIF('Сынып Фам'!$E29:$AQ29,CONCATENATE("*",K$1,"*"))</f>
        <v>0</v>
      </c>
      <c r="L29" s="12">
        <f ca="1">COUNTIF('Сынып Фам'!$E29:$AQ29,CONCATENATE("*",L$1,"*"))</f>
        <v>0</v>
      </c>
      <c r="M29" s="12">
        <f ca="1">COUNTIF('Сынып Фам'!$E29:$AQ29,CONCATENATE("*",M$1,"*"))</f>
        <v>0</v>
      </c>
      <c r="N29" s="12">
        <f ca="1">COUNTIF('Сынып Фам'!$E29:$AQ29,CONCATENATE("*",N$1,"*"))</f>
        <v>0</v>
      </c>
      <c r="O29" s="12">
        <f ca="1">COUNTIF('Сынып Фам'!$E29:$AQ29,CONCATENATE("*",O$1,"*"))</f>
        <v>0</v>
      </c>
      <c r="P29" s="12">
        <f ca="1">COUNTIF('Сынып Фам'!$E29:$AQ29,CONCATENATE("*",P$1,"*"))</f>
        <v>0</v>
      </c>
      <c r="Q29" s="12">
        <f ca="1">COUNTIF('Сынып Фам'!$E29:$AQ29,CONCATENATE("*",Q$1,"*"))</f>
        <v>0</v>
      </c>
      <c r="R29" s="12">
        <f ca="1">COUNTIF('Сынып Фам'!$E29:$AQ29,CONCATENATE("*",R$1,"*"))</f>
        <v>0</v>
      </c>
      <c r="S29" s="12">
        <f ca="1">COUNTIF('Сынып Фам'!$E29:$AQ29,CONCATENATE("*",S$1,"*"))</f>
        <v>0</v>
      </c>
      <c r="T29" s="12">
        <f ca="1">COUNTIF('Сынып Фам'!$E29:$AQ29,CONCATENATE("*",T$1,"*"))</f>
        <v>0</v>
      </c>
      <c r="U29" s="12">
        <f ca="1">COUNTIF('Сынып Фам'!$E29:$AQ29,CONCATENATE("*",U$1,"*"))</f>
        <v>0</v>
      </c>
      <c r="V29" s="12">
        <f ca="1">COUNTIF('Сынып Фам'!$E29:$AQ29,CONCATENATE("*",V$1,"*"))</f>
        <v>0</v>
      </c>
      <c r="W29" s="12">
        <f ca="1">COUNTIF('Сынып Фам'!$E29:$AQ29,CONCATENATE("*",W$1,"*"))</f>
        <v>0</v>
      </c>
      <c r="X29" s="12">
        <f ca="1">COUNTIF('Сынып Фам'!$E29:$AQ29,CONCATENATE("*",X$1,"*"))</f>
        <v>0</v>
      </c>
      <c r="Y29" s="12">
        <f ca="1">COUNTIF('Сынып Фам'!$E29:$AQ29,CONCATENATE("*",Y$1,"*"))</f>
        <v>0</v>
      </c>
      <c r="Z29" s="12">
        <f ca="1">COUNTIF('Сынып Фам'!$E29:$AQ29,CONCATENATE("*",Z$1,"*"))</f>
        <v>0</v>
      </c>
      <c r="AA29" s="12">
        <f ca="1">COUNTIF('Сынып Фам'!$E29:$AQ29,CONCATENATE("*",AA$1,"*"))</f>
        <v>0</v>
      </c>
      <c r="AB29" s="12">
        <f ca="1">COUNTIF('Сынып Фам'!$E29:$AQ29,CONCATENATE("*",AB$1,"*"))</f>
        <v>0</v>
      </c>
      <c r="AC29" s="12">
        <f ca="1">COUNTIF('Сынып Фам'!$E29:$AQ29,CONCATENATE("*",AC$1,"*"))</f>
        <v>0</v>
      </c>
      <c r="AD29" s="12">
        <f ca="1">COUNTIF('Сынып Фам'!$E29:$AQ29,CONCATENATE("*",AD$1,"*"))</f>
        <v>0</v>
      </c>
      <c r="AE29" s="12">
        <f ca="1">COUNTIF('Сынып Фам'!$E29:$AQ29,CONCATENATE("*",AE$1,"*"))</f>
        <v>0</v>
      </c>
      <c r="AF29" s="12">
        <f ca="1">COUNTIF('Сынып Фам'!$E29:$AQ29,CONCATENATE("*",AF$1,"*"))</f>
        <v>0</v>
      </c>
      <c r="AG29" s="12">
        <f ca="1">COUNTIF('Сынып Фам'!$E29:$AQ29,CONCATENATE("*",AG$1,"*"))</f>
        <v>0</v>
      </c>
      <c r="AH29" s="12">
        <f ca="1">COUNTIF('Сынып Фам'!$E29:$AQ29,CONCATENATE("*",AH$1,"*"))</f>
        <v>0</v>
      </c>
      <c r="AI29" s="12">
        <f ca="1">COUNTIF('Сынып Фам'!$E29:$AQ29,CONCATENATE("*",AI$1,"*"))</f>
        <v>0</v>
      </c>
      <c r="AJ29" s="12">
        <f ca="1">COUNTIF('Сынып Фам'!$E29:$AQ29,CONCATENATE("*",AJ$1,"*"))</f>
        <v>0</v>
      </c>
      <c r="AK29" s="12">
        <f ca="1">COUNTIF('Сынып Фам'!$E29:$AQ29,CONCATENATE("*",AK$1,"*"))</f>
        <v>0</v>
      </c>
      <c r="AL29" s="12">
        <f ca="1">COUNTIF('Сынып Фам'!$E29:$AQ29,CONCATENATE("*",AL$1,"*"))</f>
        <v>0</v>
      </c>
      <c r="AM29" s="12">
        <f ca="1">COUNTIF('Сынып Фам'!$E29:$AQ29,CONCATENATE("*",AM$1,"*"))</f>
        <v>0</v>
      </c>
      <c r="AN29" s="12">
        <f ca="1">COUNTIF('Сынып Фам'!$E29:$AQ29,CONCATENATE("*",AN$1,"*"))</f>
        <v>0</v>
      </c>
      <c r="AO29" s="12">
        <f ca="1">COUNTIF('Сынып Фам'!$E29:$AQ29,CONCATENATE("*",AO$1,"*"))</f>
        <v>0</v>
      </c>
      <c r="AP29" s="12">
        <f ca="1">COUNTIF('Сынып Фам'!$E29:$AQ29,CONCATENATE("*",AP$1,"*"))</f>
        <v>0</v>
      </c>
      <c r="AQ29" s="12">
        <f ca="1">COUNTIF('Сынып Фам'!$E29:$AQ29,CONCATENATE("*",AQ$1,"*"))</f>
        <v>0</v>
      </c>
      <c r="AR29" s="12">
        <f ca="1">COUNTIF('Сынып Фам'!$E29:$AQ29,CONCATENATE("*",AR$1,"*"))</f>
        <v>0</v>
      </c>
      <c r="AS29" s="12">
        <f ca="1">COUNTIF('Сынып Фам'!$E29:$AQ29,CONCATENATE("*",AS$1,"*"))</f>
        <v>0</v>
      </c>
      <c r="AT29" s="12">
        <f ca="1">COUNTIF('Сынып Фам'!$E29:$AQ29,CONCATENATE("*",AT$1,"*"))</f>
        <v>0</v>
      </c>
      <c r="AU29" s="12">
        <f ca="1">COUNTIF('Сынып Фам'!$E29:$AQ29,CONCATENATE("*",AU$1,"*"))</f>
        <v>0</v>
      </c>
      <c r="AV29" s="12">
        <f ca="1">COUNTIF('Сынып Фам'!$E29:$AQ29,CONCATENATE("*",AV$1,"*"))</f>
        <v>0</v>
      </c>
      <c r="AW29" s="12">
        <f ca="1">COUNTIF('Сынып Фам'!$E29:$AQ29,CONCATENATE("*",AW$1,"*"))</f>
        <v>0</v>
      </c>
      <c r="AX29" s="12">
        <f ca="1">COUNTIF('Сынып Фам'!$E29:$AQ29,CONCATENATE("*",AX$1,"*"))</f>
        <v>0</v>
      </c>
      <c r="AY29" s="12">
        <f ca="1">COUNTIF('Сынып Фам'!$E29:$AQ29,CONCATENATE("*",AY$1,"*"))</f>
        <v>0</v>
      </c>
      <c r="AZ29" s="12">
        <f ca="1">COUNTIF('Сынып Фам'!$E29:$AQ29,CONCATENATE("*",AZ$1,"*"))</f>
        <v>0</v>
      </c>
      <c r="BA29" s="12">
        <f ca="1">COUNTIF('Сынып Фам'!$E29:$AQ29,CONCATENATE("*",BA$1,"*"))</f>
        <v>0</v>
      </c>
      <c r="BB29" s="12">
        <f ca="1">COUNTIF('Сынып Фам'!$E29:$AQ29,CONCATENATE("*",BB$1,"*"))</f>
        <v>0</v>
      </c>
      <c r="BC29" s="12">
        <f ca="1">COUNTIF('Сынып Фам'!$E29:$AQ29,CONCATENATE("*",BC$1,"*"))</f>
        <v>0</v>
      </c>
      <c r="BD29" s="12">
        <f ca="1">COUNTIF('Сынып Фам'!$E29:$AQ29,CONCATENATE("*",BD$1,"*"))</f>
        <v>0</v>
      </c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</row>
    <row r="30" spans="1:271" x14ac:dyDescent="0.25">
      <c r="A30" s="1">
        <v>28</v>
      </c>
      <c r="B30" s="1"/>
      <c r="C30" s="1" t="s">
        <v>25</v>
      </c>
      <c r="D30" s="86">
        <v>5</v>
      </c>
      <c r="E30" s="15">
        <f ca="1">COUNTIF('Сынып Фам'!$E30:$AQ30,CONCATENATE("*",E$1,"*"))</f>
        <v>0</v>
      </c>
      <c r="F30" s="15">
        <f ca="1">COUNTIF('Сынып Фам'!$E30:$AQ30,CONCATENATE("*",F$1,"*"))</f>
        <v>0</v>
      </c>
      <c r="G30" s="15">
        <f ca="1">COUNTIF('Сынып Фам'!$E30:$AQ30,CONCATENATE("*",G$1,"*"))</f>
        <v>0</v>
      </c>
      <c r="H30" s="15">
        <f ca="1">COUNTIF('Сынып Фам'!$E30:$AQ30,CONCATENATE("*",H$1,"*"))</f>
        <v>0</v>
      </c>
      <c r="I30" s="15">
        <f ca="1">COUNTIF('Сынып Фам'!$E30:$AQ30,CONCATENATE("*",I$1,"*"))</f>
        <v>0</v>
      </c>
      <c r="J30" s="15">
        <f ca="1">COUNTIF('Сынып Фам'!$E30:$AQ30,CONCATENATE("*",J$1,"*"))</f>
        <v>0</v>
      </c>
      <c r="K30" s="15">
        <f ca="1">COUNTIF('Сынып Фам'!$E30:$AQ30,CONCATENATE("*",K$1,"*"))</f>
        <v>0</v>
      </c>
      <c r="L30" s="15">
        <f ca="1">COUNTIF('Сынып Фам'!$E30:$AQ30,CONCATENATE("*",L$1,"*"))</f>
        <v>0</v>
      </c>
      <c r="M30" s="15">
        <f ca="1">COUNTIF('Сынып Фам'!$E30:$AQ30,CONCATENATE("*",M$1,"*"))</f>
        <v>0</v>
      </c>
      <c r="N30" s="15">
        <f ca="1">COUNTIF('Сынып Фам'!$E30:$AQ30,CONCATENATE("*",N$1,"*"))</f>
        <v>0</v>
      </c>
      <c r="O30" s="15">
        <f ca="1">COUNTIF('Сынып Фам'!$E30:$AQ30,CONCATENATE("*",O$1,"*"))</f>
        <v>0</v>
      </c>
      <c r="P30" s="15">
        <f ca="1">COUNTIF('Сынып Фам'!$E30:$AQ30,CONCATENATE("*",P$1,"*"))</f>
        <v>0</v>
      </c>
      <c r="Q30" s="15">
        <f ca="1">COUNTIF('Сынып Фам'!$E30:$AQ30,CONCATENATE("*",Q$1,"*"))</f>
        <v>0</v>
      </c>
      <c r="R30" s="15">
        <f ca="1">COUNTIF('Сынып Фам'!$E30:$AQ30,CONCATENATE("*",R$1,"*"))</f>
        <v>0</v>
      </c>
      <c r="S30" s="15">
        <f ca="1">COUNTIF('Сынып Фам'!$E30:$AQ30,CONCATENATE("*",S$1,"*"))</f>
        <v>0</v>
      </c>
      <c r="T30" s="15">
        <f ca="1">COUNTIF('Сынып Фам'!$E30:$AQ30,CONCATENATE("*",T$1,"*"))</f>
        <v>0</v>
      </c>
      <c r="U30" s="15">
        <f ca="1">COUNTIF('Сынып Фам'!$E30:$AQ30,CONCATENATE("*",U$1,"*"))</f>
        <v>0</v>
      </c>
      <c r="V30" s="15">
        <f ca="1">COUNTIF('Сынып Фам'!$E30:$AQ30,CONCATENATE("*",V$1,"*"))</f>
        <v>0</v>
      </c>
      <c r="W30" s="15">
        <f ca="1">COUNTIF('Сынып Фам'!$E30:$AQ30,CONCATENATE("*",W$1,"*"))</f>
        <v>0</v>
      </c>
      <c r="X30" s="15">
        <f ca="1">COUNTIF('Сынып Фам'!$E30:$AQ30,CONCATENATE("*",X$1,"*"))</f>
        <v>0</v>
      </c>
      <c r="Y30" s="15">
        <f ca="1">COUNTIF('Сынып Фам'!$E30:$AQ30,CONCATENATE("*",Y$1,"*"))</f>
        <v>0</v>
      </c>
      <c r="Z30" s="15">
        <f ca="1">COUNTIF('Сынып Фам'!$E30:$AQ30,CONCATENATE("*",Z$1,"*"))</f>
        <v>0</v>
      </c>
      <c r="AA30" s="15">
        <f ca="1">COUNTIF('Сынып Фам'!$E30:$AQ30,CONCATENATE("*",AA$1,"*"))</f>
        <v>0</v>
      </c>
      <c r="AB30" s="15">
        <f ca="1">COUNTIF('Сынып Фам'!$E30:$AQ30,CONCATENATE("*",AB$1,"*"))</f>
        <v>0</v>
      </c>
      <c r="AC30" s="15">
        <f ca="1">COUNTIF('Сынып Фам'!$E30:$AQ30,CONCATENATE("*",AC$1,"*"))</f>
        <v>0</v>
      </c>
      <c r="AD30" s="15">
        <f ca="1">COUNTIF('Сынып Фам'!$E30:$AQ30,CONCATENATE("*",AD$1,"*"))</f>
        <v>0</v>
      </c>
      <c r="AE30" s="15">
        <f ca="1">COUNTIF('Сынып Фам'!$E30:$AQ30,CONCATENATE("*",AE$1,"*"))</f>
        <v>0</v>
      </c>
      <c r="AF30" s="15">
        <f ca="1">COUNTIF('Сынып Фам'!$E30:$AQ30,CONCATENATE("*",AF$1,"*"))</f>
        <v>0</v>
      </c>
      <c r="AG30" s="15">
        <f ca="1">COUNTIF('Сынып Фам'!$E30:$AQ30,CONCATENATE("*",AG$1,"*"))</f>
        <v>0</v>
      </c>
      <c r="AH30" s="15">
        <f ca="1">COUNTIF('Сынып Фам'!$E30:$AQ30,CONCATENATE("*",AH$1,"*"))</f>
        <v>0</v>
      </c>
      <c r="AI30" s="15">
        <f ca="1">COUNTIF('Сынып Фам'!$E30:$AQ30,CONCATENATE("*",AI$1,"*"))</f>
        <v>0</v>
      </c>
      <c r="AJ30" s="15">
        <f ca="1">COUNTIF('Сынып Фам'!$E30:$AQ30,CONCATENATE("*",AJ$1,"*"))</f>
        <v>0</v>
      </c>
      <c r="AK30" s="15">
        <f ca="1">COUNTIF('Сынып Фам'!$E30:$AQ30,CONCATENATE("*",AK$1,"*"))</f>
        <v>0</v>
      </c>
      <c r="AL30" s="15">
        <f ca="1">COUNTIF('Сынып Фам'!$E30:$AQ30,CONCATENATE("*",AL$1,"*"))</f>
        <v>0</v>
      </c>
      <c r="AM30" s="15">
        <f ca="1">COUNTIF('Сынып Фам'!$E30:$AQ30,CONCATENATE("*",AM$1,"*"))</f>
        <v>0</v>
      </c>
      <c r="AN30" s="15">
        <f ca="1">COUNTIF('Сынып Фам'!$E30:$AQ30,CONCATENATE("*",AN$1,"*"))</f>
        <v>0</v>
      </c>
      <c r="AO30" s="15">
        <f ca="1">COUNTIF('Сынып Фам'!$E30:$AQ30,CONCATENATE("*",AO$1,"*"))</f>
        <v>0</v>
      </c>
      <c r="AP30" s="15">
        <f ca="1">COUNTIF('Сынып Фам'!$E30:$AQ30,CONCATENATE("*",AP$1,"*"))</f>
        <v>0</v>
      </c>
      <c r="AQ30" s="15">
        <f ca="1">COUNTIF('Сынып Фам'!$E30:$AQ30,CONCATENATE("*",AQ$1,"*"))</f>
        <v>0</v>
      </c>
      <c r="AR30" s="15">
        <f ca="1">COUNTIF('Сынып Фам'!$E30:$AQ30,CONCATENATE("*",AR$1,"*"))</f>
        <v>0</v>
      </c>
      <c r="AS30" s="15">
        <f ca="1">COUNTIF('Сынып Фам'!$E30:$AQ30,CONCATENATE("*",AS$1,"*"))</f>
        <v>0</v>
      </c>
      <c r="AT30" s="15">
        <f ca="1">COUNTIF('Сынып Фам'!$E30:$AQ30,CONCATENATE("*",AT$1,"*"))</f>
        <v>0</v>
      </c>
      <c r="AU30" s="15">
        <f ca="1">COUNTIF('Сынып Фам'!$E30:$AQ30,CONCATENATE("*",AU$1,"*"))</f>
        <v>0</v>
      </c>
      <c r="AV30" s="15">
        <f ca="1">COUNTIF('Сынып Фам'!$E30:$AQ30,CONCATENATE("*",AV$1,"*"))</f>
        <v>0</v>
      </c>
      <c r="AW30" s="15">
        <f ca="1">COUNTIF('Сынып Фам'!$E30:$AQ30,CONCATENATE("*",AW$1,"*"))</f>
        <v>0</v>
      </c>
      <c r="AX30" s="15">
        <f ca="1">COUNTIF('Сынып Фам'!$E30:$AQ30,CONCATENATE("*",AX$1,"*"))</f>
        <v>0</v>
      </c>
      <c r="AY30" s="15">
        <f ca="1">COUNTIF('Сынып Фам'!$E30:$AQ30,CONCATENATE("*",AY$1,"*"))</f>
        <v>0</v>
      </c>
      <c r="AZ30" s="15">
        <f ca="1">COUNTIF('Сынып Фам'!$E30:$AQ30,CONCATENATE("*",AZ$1,"*"))</f>
        <v>0</v>
      </c>
      <c r="BA30" s="15">
        <f ca="1">COUNTIF('Сынып Фам'!$E30:$AQ30,CONCATENATE("*",BA$1,"*"))</f>
        <v>0</v>
      </c>
      <c r="BB30" s="15">
        <f ca="1">COUNTIF('Сынып Фам'!$E30:$AQ30,CONCATENATE("*",BB$1,"*"))</f>
        <v>0</v>
      </c>
      <c r="BC30" s="15">
        <f ca="1">COUNTIF('Сынып Фам'!$E30:$AQ30,CONCATENATE("*",BC$1,"*"))</f>
        <v>0</v>
      </c>
      <c r="BD30" s="15">
        <f ca="1">COUNTIF('Сынып Фам'!$E30:$AQ30,CONCATENATE("*",BD$1,"*"))</f>
        <v>0</v>
      </c>
      <c r="BE30" s="15">
        <f ca="1">COUNTIF('Сынып Фам'!$E30:$AQ30,CONCATENATE("*",BE$1,"*"))</f>
        <v>0</v>
      </c>
      <c r="BF30" s="15">
        <f ca="1">COUNTIF('Сынып Фам'!$E30:$AQ30,CONCATENATE("*",BF$1,"*"))</f>
        <v>0</v>
      </c>
      <c r="BG30" s="15">
        <f ca="1">COUNTIF('Сынып Фам'!$E30:$AQ30,CONCATENATE("*",BG$1,"*"))</f>
        <v>0</v>
      </c>
      <c r="BH30" s="15">
        <f ca="1">COUNTIF('Сынып Фам'!$E30:$AQ30,CONCATENATE("*",BH$1,"*"))</f>
        <v>0</v>
      </c>
      <c r="BI30" s="15">
        <f ca="1">COUNTIF('Сынып Фам'!$E30:$AQ30,CONCATENATE("*",BI$1,"*"))</f>
        <v>0</v>
      </c>
      <c r="BJ30" s="15">
        <f ca="1">COUNTIF('Сынып Фам'!$E30:$AQ30,CONCATENATE("*",BJ$1,"*"))</f>
        <v>0</v>
      </c>
      <c r="BK30" s="15">
        <f ca="1">COUNTIF('Сынып Фам'!$E30:$AQ30,CONCATENATE("*",BK$1,"*"))</f>
        <v>0</v>
      </c>
      <c r="BL30" s="15">
        <f ca="1">COUNTIF('Сынып Фам'!$E30:$AQ30,CONCATENATE("*",BL$1,"*"))</f>
        <v>0</v>
      </c>
      <c r="BM30" s="15">
        <f ca="1">COUNTIF('Сынып Фам'!$E30:$AQ30,CONCATENATE("*",BM$1,"*"))</f>
        <v>0</v>
      </c>
      <c r="BN30" s="15">
        <f ca="1">COUNTIF('Сынып Фам'!$E30:$AQ30,CONCATENATE("*",BN$1,"*"))</f>
        <v>0</v>
      </c>
      <c r="BO30" s="15">
        <f ca="1">COUNTIF('Сынып Фам'!$E30:$AQ30,CONCATENATE("*",BO$1,"*"))</f>
        <v>0</v>
      </c>
      <c r="BP30" s="15">
        <f ca="1">COUNTIF('Сынып Фам'!$E30:$AQ30,CONCATENATE("*",BP$1,"*"))</f>
        <v>0</v>
      </c>
      <c r="BQ30" s="15">
        <f ca="1">COUNTIF('Сынып Фам'!$E30:$AQ30,CONCATENATE("*",BQ$1,"*"))</f>
        <v>0</v>
      </c>
      <c r="BR30" s="15">
        <f ca="1">COUNTIF('Сынып Фам'!$E30:$AQ30,CONCATENATE("*",BR$1,"*"))</f>
        <v>0</v>
      </c>
      <c r="BS30" s="15">
        <f ca="1">COUNTIF('Сынып Фам'!$E30:$AQ30,CONCATENATE("*",BS$1,"*"))</f>
        <v>0</v>
      </c>
      <c r="BT30" s="15">
        <f ca="1">COUNTIF('Сынып Фам'!$E30:$AQ30,CONCATENATE("*",BT$1,"*"))</f>
        <v>0</v>
      </c>
      <c r="BU30" s="15">
        <f ca="1">COUNTIF('Сынып Фам'!$E30:$AQ30,CONCATENATE("*",BU$1,"*"))</f>
        <v>0</v>
      </c>
      <c r="BV30" s="15">
        <f ca="1">COUNTIF('Сынып Фам'!$E30:$AQ30,CONCATENATE("*",BV$1,"*"))</f>
        <v>0</v>
      </c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</row>
    <row r="31" spans="1:271" x14ac:dyDescent="0.25">
      <c r="A31" s="11">
        <v>29</v>
      </c>
      <c r="B31" s="11"/>
      <c r="C31" s="11" t="s">
        <v>26</v>
      </c>
      <c r="D31" s="87">
        <v>6</v>
      </c>
      <c r="E31" s="12">
        <f ca="1">COUNTIF('Сынып Фам'!$E31:$AQ31,CONCATENATE("*",E$1,"*"))</f>
        <v>0</v>
      </c>
      <c r="F31" s="12">
        <f ca="1">COUNTIF('Сынып Фам'!$E31:$AQ31,CONCATENATE("*",F$1,"*"))</f>
        <v>0</v>
      </c>
      <c r="G31" s="12">
        <f ca="1">COUNTIF('Сынып Фам'!$E31:$AQ31,CONCATENATE("*",G$1,"*"))</f>
        <v>0</v>
      </c>
      <c r="H31" s="12">
        <f ca="1">COUNTIF('Сынып Фам'!$E31:$AQ31,CONCATENATE("*",H$1,"*"))</f>
        <v>0</v>
      </c>
      <c r="I31" s="12">
        <f ca="1">COUNTIF('Сынып Фам'!$E31:$AQ31,CONCATENATE("*",I$1,"*"))</f>
        <v>0</v>
      </c>
      <c r="J31" s="12">
        <f ca="1">COUNTIF('Сынып Фам'!$E31:$AQ31,CONCATENATE("*",J$1,"*"))</f>
        <v>0</v>
      </c>
      <c r="K31" s="12">
        <f ca="1">COUNTIF('Сынып Фам'!$E31:$AQ31,CONCATENATE("*",K$1,"*"))</f>
        <v>0</v>
      </c>
      <c r="L31" s="12">
        <f ca="1">COUNTIF('Сынып Фам'!$E31:$AQ31,CONCATENATE("*",L$1,"*"))</f>
        <v>0</v>
      </c>
      <c r="M31" s="12">
        <f ca="1">COUNTIF('Сынып Фам'!$E31:$AQ31,CONCATENATE("*",M$1,"*"))</f>
        <v>0</v>
      </c>
      <c r="N31" s="12">
        <f ca="1">COUNTIF('Сынып Фам'!$E31:$AQ31,CONCATENATE("*",N$1,"*"))</f>
        <v>0</v>
      </c>
      <c r="O31" s="12">
        <f ca="1">COUNTIF('Сынып Фам'!$E31:$AQ31,CONCATENATE("*",O$1,"*"))</f>
        <v>0</v>
      </c>
      <c r="P31" s="12">
        <f ca="1">COUNTIF('Сынып Фам'!$E31:$AQ31,CONCATENATE("*",P$1,"*"))</f>
        <v>0</v>
      </c>
      <c r="Q31" s="12">
        <f ca="1">COUNTIF('Сынып Фам'!$E31:$AQ31,CONCATENATE("*",Q$1,"*"))</f>
        <v>0</v>
      </c>
      <c r="R31" s="12">
        <f ca="1">COUNTIF('Сынып Фам'!$E31:$AQ31,CONCATENATE("*",R$1,"*"))</f>
        <v>0</v>
      </c>
      <c r="S31" s="12">
        <f ca="1">COUNTIF('Сынып Фам'!$E31:$AQ31,CONCATENATE("*",S$1,"*"))</f>
        <v>0</v>
      </c>
      <c r="T31" s="12">
        <f ca="1">COUNTIF('Сынып Фам'!$E31:$AQ31,CONCATENATE("*",T$1,"*"))</f>
        <v>0</v>
      </c>
      <c r="U31" s="12">
        <f ca="1">COUNTIF('Сынып Фам'!$E31:$AQ31,CONCATENATE("*",U$1,"*"))</f>
        <v>0</v>
      </c>
      <c r="V31" s="12">
        <f ca="1">COUNTIF('Сынып Фам'!$E31:$AQ31,CONCATENATE("*",V$1,"*"))</f>
        <v>0</v>
      </c>
      <c r="W31" s="12">
        <f ca="1">COUNTIF('Сынып Фам'!$E31:$AQ31,CONCATENATE("*",W$1,"*"))</f>
        <v>0</v>
      </c>
      <c r="X31" s="12">
        <f ca="1">COUNTIF('Сынып Фам'!$E31:$AQ31,CONCATENATE("*",X$1,"*"))</f>
        <v>0</v>
      </c>
      <c r="Y31" s="12">
        <f ca="1">COUNTIF('Сынып Фам'!$E31:$AQ31,CONCATENATE("*",Y$1,"*"))</f>
        <v>0</v>
      </c>
      <c r="Z31" s="12">
        <f ca="1">COUNTIF('Сынып Фам'!$E31:$AQ31,CONCATENATE("*",Z$1,"*"))</f>
        <v>0</v>
      </c>
      <c r="AA31" s="12">
        <f ca="1">COUNTIF('Сынып Фам'!$E31:$AQ31,CONCATENATE("*",AA$1,"*"))</f>
        <v>0</v>
      </c>
      <c r="AB31" s="12">
        <f ca="1">COUNTIF('Сынып Фам'!$E31:$AQ31,CONCATENATE("*",AB$1,"*"))</f>
        <v>0</v>
      </c>
      <c r="AC31" s="12">
        <f ca="1">COUNTIF('Сынып Фам'!$E31:$AQ31,CONCATENATE("*",AC$1,"*"))</f>
        <v>0</v>
      </c>
      <c r="AD31" s="12">
        <f ca="1">COUNTIF('Сынып Фам'!$E31:$AQ31,CONCATENATE("*",AD$1,"*"))</f>
        <v>0</v>
      </c>
      <c r="AE31" s="12">
        <f ca="1">COUNTIF('Сынып Фам'!$E31:$AQ31,CONCATENATE("*",AE$1,"*"))</f>
        <v>0</v>
      </c>
      <c r="AF31" s="12">
        <f ca="1">COUNTIF('Сынып Фам'!$E31:$AQ31,CONCATENATE("*",AF$1,"*"))</f>
        <v>0</v>
      </c>
      <c r="AG31" s="12">
        <f ca="1">COUNTIF('Сынып Фам'!$E31:$AQ31,CONCATENATE("*",AG$1,"*"))</f>
        <v>0</v>
      </c>
      <c r="AH31" s="12">
        <f ca="1">COUNTIF('Сынып Фам'!$E31:$AQ31,CONCATENATE("*",AH$1,"*"))</f>
        <v>0</v>
      </c>
      <c r="AI31" s="12">
        <f ca="1">COUNTIF('Сынып Фам'!$E31:$AQ31,CONCATENATE("*",AI$1,"*"))</f>
        <v>0</v>
      </c>
      <c r="AJ31" s="12">
        <f ca="1">COUNTIF('Сынып Фам'!$E31:$AQ31,CONCATENATE("*",AJ$1,"*"))</f>
        <v>0</v>
      </c>
      <c r="AK31" s="12">
        <f ca="1">COUNTIF('Сынып Фам'!$E31:$AQ31,CONCATENATE("*",AK$1,"*"))</f>
        <v>0</v>
      </c>
      <c r="AL31" s="12">
        <f ca="1">COUNTIF('Сынып Фам'!$E31:$AQ31,CONCATENATE("*",AL$1,"*"))</f>
        <v>0</v>
      </c>
      <c r="AM31" s="12">
        <f ca="1">COUNTIF('Сынып Фам'!$E31:$AQ31,CONCATENATE("*",AM$1,"*"))</f>
        <v>0</v>
      </c>
      <c r="AN31" s="12">
        <f ca="1">COUNTIF('Сынып Фам'!$E31:$AQ31,CONCATENATE("*",AN$1,"*"))</f>
        <v>0</v>
      </c>
      <c r="AO31" s="12">
        <f ca="1">COUNTIF('Сынып Фам'!$E31:$AQ31,CONCATENATE("*",AO$1,"*"))</f>
        <v>0</v>
      </c>
      <c r="AP31" s="12">
        <f ca="1">COUNTIF('Сынып Фам'!$E31:$AQ31,CONCATENATE("*",AP$1,"*"))</f>
        <v>0</v>
      </c>
      <c r="AQ31" s="12">
        <f ca="1">COUNTIF('Сынып Фам'!$E31:$AQ31,CONCATENATE("*",AQ$1,"*"))</f>
        <v>0</v>
      </c>
      <c r="AR31" s="12">
        <f ca="1">COUNTIF('Сынып Фам'!$E31:$AQ31,CONCATENATE("*",AR$1,"*"))</f>
        <v>0</v>
      </c>
      <c r="AS31" s="12">
        <f ca="1">COUNTIF('Сынып Фам'!$E31:$AQ31,CONCATENATE("*",AS$1,"*"))</f>
        <v>0</v>
      </c>
      <c r="AT31" s="12">
        <f ca="1">COUNTIF('Сынып Фам'!$E31:$AQ31,CONCATENATE("*",AT$1,"*"))</f>
        <v>0</v>
      </c>
      <c r="AU31" s="12">
        <f ca="1">COUNTIF('Сынып Фам'!$E31:$AQ31,CONCATENATE("*",AU$1,"*"))</f>
        <v>0</v>
      </c>
      <c r="AV31" s="12">
        <f ca="1">COUNTIF('Сынып Фам'!$E31:$AQ31,CONCATENATE("*",AV$1,"*"))</f>
        <v>0</v>
      </c>
      <c r="AW31" s="12">
        <f ca="1">COUNTIF('Сынып Фам'!$E31:$AQ31,CONCATENATE("*",AW$1,"*"))</f>
        <v>0</v>
      </c>
      <c r="AX31" s="12">
        <f ca="1">COUNTIF('Сынып Фам'!$E31:$AQ31,CONCATENATE("*",AX$1,"*"))</f>
        <v>0</v>
      </c>
      <c r="AY31" s="12">
        <f ca="1">COUNTIF('Сынып Фам'!$E31:$AQ31,CONCATENATE("*",AY$1,"*"))</f>
        <v>0</v>
      </c>
      <c r="AZ31" s="12">
        <f ca="1">COUNTIF('Сынып Фам'!$E31:$AQ31,CONCATENATE("*",AZ$1,"*"))</f>
        <v>0</v>
      </c>
      <c r="BA31" s="12">
        <f ca="1">COUNTIF('Сынып Фам'!$E31:$AQ31,CONCATENATE("*",BA$1,"*"))</f>
        <v>0</v>
      </c>
      <c r="BB31" s="12">
        <f ca="1">COUNTIF('Сынып Фам'!$E31:$AQ31,CONCATENATE("*",BB$1,"*"))</f>
        <v>0</v>
      </c>
      <c r="BC31" s="12">
        <f ca="1">COUNTIF('Сынып Фам'!$E31:$AQ31,CONCATENATE("*",BC$1,"*"))</f>
        <v>0</v>
      </c>
      <c r="BD31" s="12">
        <f ca="1">COUNTIF('Сынып Фам'!$E31:$AQ31,CONCATENATE("*",BD$1,"*"))</f>
        <v>0</v>
      </c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</row>
    <row r="32" spans="1:271" x14ac:dyDescent="0.25">
      <c r="A32" s="1">
        <v>30</v>
      </c>
      <c r="B32" s="1"/>
      <c r="C32" s="1" t="s">
        <v>27</v>
      </c>
      <c r="D32" s="86">
        <v>7</v>
      </c>
      <c r="E32" s="15">
        <f ca="1">COUNTIF('Сынып Фам'!$E32:$AQ32,CONCATENATE("*",E$1,"*"))</f>
        <v>0</v>
      </c>
      <c r="F32" s="15">
        <f ca="1">COUNTIF('Сынып Фам'!$E32:$AQ32,CONCATENATE("*",F$1,"*"))</f>
        <v>0</v>
      </c>
      <c r="G32" s="15">
        <f ca="1">COUNTIF('Сынып Фам'!$E32:$AQ32,CONCATENATE("*",G$1,"*"))</f>
        <v>0</v>
      </c>
      <c r="H32" s="15">
        <f ca="1">COUNTIF('Сынып Фам'!$E32:$AQ32,CONCATENATE("*",H$1,"*"))</f>
        <v>0</v>
      </c>
      <c r="I32" s="15">
        <f ca="1">COUNTIF('Сынып Фам'!$E32:$AQ32,CONCATENATE("*",I$1,"*"))</f>
        <v>0</v>
      </c>
      <c r="J32" s="15">
        <f ca="1">COUNTIF('Сынып Фам'!$E32:$AQ32,CONCATENATE("*",J$1,"*"))</f>
        <v>0</v>
      </c>
      <c r="K32" s="15">
        <f ca="1">COUNTIF('Сынып Фам'!$E32:$AQ32,CONCATENATE("*",K$1,"*"))</f>
        <v>0</v>
      </c>
      <c r="L32" s="15">
        <f ca="1">COUNTIF('Сынып Фам'!$E32:$AQ32,CONCATENATE("*",L$1,"*"))</f>
        <v>0</v>
      </c>
      <c r="M32" s="15">
        <f ca="1">COUNTIF('Сынып Фам'!$E32:$AQ32,CONCATENATE("*",M$1,"*"))</f>
        <v>0</v>
      </c>
      <c r="N32" s="15">
        <f ca="1">COUNTIF('Сынып Фам'!$E32:$AQ32,CONCATENATE("*",N$1,"*"))</f>
        <v>0</v>
      </c>
      <c r="O32" s="15">
        <f ca="1">COUNTIF('Сынып Фам'!$E32:$AQ32,CONCATENATE("*",O$1,"*"))</f>
        <v>0</v>
      </c>
      <c r="P32" s="15">
        <f ca="1">COUNTIF('Сынып Фам'!$E32:$AQ32,CONCATENATE("*",P$1,"*"))</f>
        <v>0</v>
      </c>
      <c r="Q32" s="15">
        <f ca="1">COUNTIF('Сынып Фам'!$E32:$AQ32,CONCATENATE("*",Q$1,"*"))</f>
        <v>0</v>
      </c>
      <c r="R32" s="15">
        <f ca="1">COUNTIF('Сынып Фам'!$E32:$AQ32,CONCATENATE("*",R$1,"*"))</f>
        <v>0</v>
      </c>
      <c r="S32" s="15">
        <f ca="1">COUNTIF('Сынып Фам'!$E32:$AQ32,CONCATENATE("*",S$1,"*"))</f>
        <v>0</v>
      </c>
      <c r="T32" s="15">
        <f ca="1">COUNTIF('Сынып Фам'!$E32:$AQ32,CONCATENATE("*",T$1,"*"))</f>
        <v>0</v>
      </c>
      <c r="U32" s="15">
        <f ca="1">COUNTIF('Сынып Фам'!$E32:$AQ32,CONCATENATE("*",U$1,"*"))</f>
        <v>0</v>
      </c>
      <c r="V32" s="15">
        <f ca="1">COUNTIF('Сынып Фам'!$E32:$AQ32,CONCATENATE("*",V$1,"*"))</f>
        <v>0</v>
      </c>
      <c r="W32" s="15">
        <f ca="1">COUNTIF('Сынып Фам'!$E32:$AQ32,CONCATENATE("*",W$1,"*"))</f>
        <v>0</v>
      </c>
      <c r="X32" s="15">
        <f ca="1">COUNTIF('Сынып Фам'!$E32:$AQ32,CONCATENATE("*",X$1,"*"))</f>
        <v>0</v>
      </c>
      <c r="Y32" s="15">
        <f ca="1">COUNTIF('Сынып Фам'!$E32:$AQ32,CONCATENATE("*",Y$1,"*"))</f>
        <v>0</v>
      </c>
      <c r="Z32" s="15">
        <f ca="1">COUNTIF('Сынып Фам'!$E32:$AQ32,CONCATENATE("*",Z$1,"*"))</f>
        <v>0</v>
      </c>
      <c r="AA32" s="15">
        <f ca="1">COUNTIF('Сынып Фам'!$E32:$AQ32,CONCATENATE("*",AA$1,"*"))</f>
        <v>0</v>
      </c>
      <c r="AB32" s="15">
        <f ca="1">COUNTIF('Сынып Фам'!$E32:$AQ32,CONCATENATE("*",AB$1,"*"))</f>
        <v>0</v>
      </c>
      <c r="AC32" s="15">
        <f ca="1">COUNTIF('Сынып Фам'!$E32:$AQ32,CONCATENATE("*",AC$1,"*"))</f>
        <v>0</v>
      </c>
      <c r="AD32" s="15">
        <f ca="1">COUNTIF('Сынып Фам'!$E32:$AQ32,CONCATENATE("*",AD$1,"*"))</f>
        <v>0</v>
      </c>
      <c r="AE32" s="15">
        <f ca="1">COUNTIF('Сынып Фам'!$E32:$AQ32,CONCATENATE("*",AE$1,"*"))</f>
        <v>0</v>
      </c>
      <c r="AF32" s="15">
        <f ca="1">COUNTIF('Сынып Фам'!$E32:$AQ32,CONCATENATE("*",AF$1,"*"))</f>
        <v>0</v>
      </c>
      <c r="AG32" s="15">
        <f ca="1">COUNTIF('Сынып Фам'!$E32:$AQ32,CONCATENATE("*",AG$1,"*"))</f>
        <v>0</v>
      </c>
      <c r="AH32" s="15">
        <f ca="1">COUNTIF('Сынып Фам'!$E32:$AQ32,CONCATENATE("*",AH$1,"*"))</f>
        <v>0</v>
      </c>
      <c r="AI32" s="15">
        <f ca="1">COUNTIF('Сынып Фам'!$E32:$AQ32,CONCATENATE("*",AI$1,"*"))</f>
        <v>0</v>
      </c>
      <c r="AJ32" s="15">
        <f ca="1">COUNTIF('Сынып Фам'!$E32:$AQ32,CONCATENATE("*",AJ$1,"*"))</f>
        <v>0</v>
      </c>
      <c r="AK32" s="15">
        <f ca="1">COUNTIF('Сынып Фам'!$E32:$AQ32,CONCATENATE("*",AK$1,"*"))</f>
        <v>0</v>
      </c>
      <c r="AL32" s="15">
        <f ca="1">COUNTIF('Сынып Фам'!$E32:$AQ32,CONCATENATE("*",AL$1,"*"))</f>
        <v>0</v>
      </c>
      <c r="AM32" s="15">
        <f ca="1">COUNTIF('Сынып Фам'!$E32:$AQ32,CONCATENATE("*",AM$1,"*"))</f>
        <v>0</v>
      </c>
      <c r="AN32" s="15">
        <f ca="1">COUNTIF('Сынып Фам'!$E32:$AQ32,CONCATENATE("*",AN$1,"*"))</f>
        <v>0</v>
      </c>
      <c r="AO32" s="15">
        <f ca="1">COUNTIF('Сынып Фам'!$E32:$AQ32,CONCATENATE("*",AO$1,"*"))</f>
        <v>0</v>
      </c>
      <c r="AP32" s="15">
        <f ca="1">COUNTIF('Сынып Фам'!$E32:$AQ32,CONCATENATE("*",AP$1,"*"))</f>
        <v>0</v>
      </c>
      <c r="AQ32" s="15">
        <f ca="1">COUNTIF('Сынып Фам'!$E32:$AQ32,CONCATENATE("*",AQ$1,"*"))</f>
        <v>0</v>
      </c>
      <c r="AR32" s="15">
        <f ca="1">COUNTIF('Сынып Фам'!$E32:$AQ32,CONCATENATE("*",AR$1,"*"))</f>
        <v>0</v>
      </c>
      <c r="AS32" s="15">
        <f ca="1">COUNTIF('Сынып Фам'!$E32:$AQ32,CONCATENATE("*",AS$1,"*"))</f>
        <v>0</v>
      </c>
      <c r="AT32" s="15">
        <f ca="1">COUNTIF('Сынып Фам'!$E32:$AQ32,CONCATENATE("*",AT$1,"*"))</f>
        <v>0</v>
      </c>
      <c r="AU32" s="15">
        <f ca="1">COUNTIF('Сынып Фам'!$E32:$AQ32,CONCATENATE("*",AU$1,"*"))</f>
        <v>0</v>
      </c>
      <c r="AV32" s="15">
        <f ca="1">COUNTIF('Сынып Фам'!$E32:$AQ32,CONCATENATE("*",AV$1,"*"))</f>
        <v>0</v>
      </c>
      <c r="AW32" s="15">
        <f ca="1">COUNTIF('Сынып Фам'!$E32:$AQ32,CONCATENATE("*",AW$1,"*"))</f>
        <v>0</v>
      </c>
      <c r="AX32" s="15">
        <f ca="1">COUNTIF('Сынып Фам'!$E32:$AQ32,CONCATENATE("*",AX$1,"*"))</f>
        <v>0</v>
      </c>
      <c r="AY32" s="15">
        <f ca="1">COUNTIF('Сынып Фам'!$E32:$AQ32,CONCATENATE("*",AY$1,"*"))</f>
        <v>0</v>
      </c>
      <c r="AZ32" s="15">
        <f ca="1">COUNTIF('Сынып Фам'!$E32:$AQ32,CONCATENATE("*",AZ$1,"*"))</f>
        <v>0</v>
      </c>
      <c r="BA32" s="15">
        <f ca="1">COUNTIF('Сынып Фам'!$E32:$AQ32,CONCATENATE("*",BA$1,"*"))</f>
        <v>0</v>
      </c>
      <c r="BB32" s="15">
        <f ca="1">COUNTIF('Сынып Фам'!$E32:$AQ32,CONCATENATE("*",BB$1,"*"))</f>
        <v>0</v>
      </c>
      <c r="BC32" s="15">
        <f ca="1">COUNTIF('Сынып Фам'!$E32:$AQ32,CONCATENATE("*",BC$1,"*"))</f>
        <v>0</v>
      </c>
      <c r="BD32" s="15">
        <f ca="1">COUNTIF('Сынып Фам'!$E32:$AQ32,CONCATENATE("*",BD$1,"*"))</f>
        <v>0</v>
      </c>
      <c r="BE32" s="15">
        <f ca="1">COUNTIF('Сынып Фам'!$E32:$AQ32,CONCATENATE("*",BE$1,"*"))</f>
        <v>0</v>
      </c>
      <c r="BF32" s="15">
        <f ca="1">COUNTIF('Сынып Фам'!$E32:$AQ32,CONCATENATE("*",BF$1,"*"))</f>
        <v>0</v>
      </c>
      <c r="BG32" s="15">
        <f ca="1">COUNTIF('Сынып Фам'!$E32:$AQ32,CONCATENATE("*",BG$1,"*"))</f>
        <v>0</v>
      </c>
      <c r="BH32" s="15">
        <f ca="1">COUNTIF('Сынып Фам'!$E32:$AQ32,CONCATENATE("*",BH$1,"*"))</f>
        <v>0</v>
      </c>
      <c r="BI32" s="15">
        <f ca="1">COUNTIF('Сынып Фам'!$E32:$AQ32,CONCATENATE("*",BI$1,"*"))</f>
        <v>0</v>
      </c>
      <c r="BJ32" s="15">
        <f ca="1">COUNTIF('Сынып Фам'!$E32:$AQ32,CONCATENATE("*",BJ$1,"*"))</f>
        <v>0</v>
      </c>
      <c r="BK32" s="15">
        <f ca="1">COUNTIF('Сынып Фам'!$E32:$AQ32,CONCATENATE("*",BK$1,"*"))</f>
        <v>0</v>
      </c>
      <c r="BL32" s="15">
        <f ca="1">COUNTIF('Сынып Фам'!$E32:$AQ32,CONCATENATE("*",BL$1,"*"))</f>
        <v>0</v>
      </c>
      <c r="BM32" s="15">
        <f ca="1">COUNTIF('Сынып Фам'!$E32:$AQ32,CONCATENATE("*",BM$1,"*"))</f>
        <v>0</v>
      </c>
      <c r="BN32" s="15">
        <f ca="1">COUNTIF('Сынып Фам'!$E32:$AQ32,CONCATENATE("*",BN$1,"*"))</f>
        <v>0</v>
      </c>
      <c r="BO32" s="15">
        <f ca="1">COUNTIF('Сынып Фам'!$E32:$AQ32,CONCATENATE("*",BO$1,"*"))</f>
        <v>0</v>
      </c>
      <c r="BP32" s="15">
        <f ca="1">COUNTIF('Сынып Фам'!$E32:$AQ32,CONCATENATE("*",BP$1,"*"))</f>
        <v>0</v>
      </c>
      <c r="BQ32" s="15">
        <f ca="1">COUNTIF('Сынып Фам'!$E32:$AQ32,CONCATENATE("*",BQ$1,"*"))</f>
        <v>0</v>
      </c>
      <c r="BR32" s="15">
        <f ca="1">COUNTIF('Сынып Фам'!$E32:$AQ32,CONCATENATE("*",BR$1,"*"))</f>
        <v>0</v>
      </c>
      <c r="BS32" s="15">
        <f ca="1">COUNTIF('Сынып Фам'!$E32:$AQ32,CONCATENATE("*",BS$1,"*"))</f>
        <v>0</v>
      </c>
      <c r="BT32" s="15">
        <f ca="1">COUNTIF('Сынып Фам'!$E32:$AQ32,CONCATENATE("*",BT$1,"*"))</f>
        <v>0</v>
      </c>
      <c r="BU32" s="15">
        <f ca="1">COUNTIF('Сынып Фам'!$E32:$AQ32,CONCATENATE("*",BU$1,"*"))</f>
        <v>0</v>
      </c>
      <c r="BV32" s="15">
        <f ca="1">COUNTIF('Сынып Фам'!$E32:$AQ32,CONCATENATE("*",BV$1,"*"))</f>
        <v>0</v>
      </c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</row>
    <row r="33" spans="1:271" x14ac:dyDescent="0.25">
      <c r="A33" s="11">
        <v>31</v>
      </c>
      <c r="B33" s="11"/>
      <c r="C33" s="11" t="s">
        <v>28</v>
      </c>
      <c r="D33" s="87">
        <v>8</v>
      </c>
      <c r="E33" s="12">
        <f ca="1">COUNTIF('Сынып Фам'!$E33:$AQ33,CONCATENATE("*",E$1,"*"))</f>
        <v>0</v>
      </c>
      <c r="F33" s="12">
        <f ca="1">COUNTIF('Сынып Фам'!$E33:$AQ33,CONCATENATE("*",F$1,"*"))</f>
        <v>0</v>
      </c>
      <c r="G33" s="12">
        <f ca="1">COUNTIF('Сынып Фам'!$E33:$AQ33,CONCATENATE("*",G$1,"*"))</f>
        <v>0</v>
      </c>
      <c r="H33" s="12">
        <f ca="1">COUNTIF('Сынып Фам'!$E33:$AQ33,CONCATENATE("*",H$1,"*"))</f>
        <v>0</v>
      </c>
      <c r="I33" s="12">
        <f ca="1">COUNTIF('Сынып Фам'!$E33:$AQ33,CONCATENATE("*",I$1,"*"))</f>
        <v>0</v>
      </c>
      <c r="J33" s="12">
        <f ca="1">COUNTIF('Сынып Фам'!$E33:$AQ33,CONCATENATE("*",J$1,"*"))</f>
        <v>0</v>
      </c>
      <c r="K33" s="12">
        <f ca="1">COUNTIF('Сынып Фам'!$E33:$AQ33,CONCATENATE("*",K$1,"*"))</f>
        <v>0</v>
      </c>
      <c r="L33" s="12">
        <f ca="1">COUNTIF('Сынып Фам'!$E33:$AQ33,CONCATENATE("*",L$1,"*"))</f>
        <v>0</v>
      </c>
      <c r="M33" s="12">
        <f ca="1">COUNTIF('Сынып Фам'!$E33:$AQ33,CONCATENATE("*",M$1,"*"))</f>
        <v>0</v>
      </c>
      <c r="N33" s="12">
        <f ca="1">COUNTIF('Сынып Фам'!$E33:$AQ33,CONCATENATE("*",N$1,"*"))</f>
        <v>0</v>
      </c>
      <c r="O33" s="12">
        <f ca="1">COUNTIF('Сынып Фам'!$E33:$AQ33,CONCATENATE("*",O$1,"*"))</f>
        <v>0</v>
      </c>
      <c r="P33" s="12">
        <f ca="1">COUNTIF('Сынып Фам'!$E33:$AQ33,CONCATENATE("*",P$1,"*"))</f>
        <v>0</v>
      </c>
      <c r="Q33" s="12">
        <f ca="1">COUNTIF('Сынып Фам'!$E33:$AQ33,CONCATENATE("*",Q$1,"*"))</f>
        <v>0</v>
      </c>
      <c r="R33" s="12">
        <f ca="1">COUNTIF('Сынып Фам'!$E33:$AQ33,CONCATENATE("*",R$1,"*"))</f>
        <v>0</v>
      </c>
      <c r="S33" s="12">
        <f ca="1">COUNTIF('Сынып Фам'!$E33:$AQ33,CONCATENATE("*",S$1,"*"))</f>
        <v>0</v>
      </c>
      <c r="T33" s="12">
        <f ca="1">COUNTIF('Сынып Фам'!$E33:$AQ33,CONCATENATE("*",T$1,"*"))</f>
        <v>0</v>
      </c>
      <c r="U33" s="12">
        <f ca="1">COUNTIF('Сынып Фам'!$E33:$AQ33,CONCATENATE("*",U$1,"*"))</f>
        <v>0</v>
      </c>
      <c r="V33" s="12">
        <f ca="1">COUNTIF('Сынып Фам'!$E33:$AQ33,CONCATENATE("*",V$1,"*"))</f>
        <v>0</v>
      </c>
      <c r="W33" s="12">
        <f ca="1">COUNTIF('Сынып Фам'!$E33:$AQ33,CONCATENATE("*",W$1,"*"))</f>
        <v>0</v>
      </c>
      <c r="X33" s="12">
        <f ca="1">COUNTIF('Сынып Фам'!$E33:$AQ33,CONCATENATE("*",X$1,"*"))</f>
        <v>0</v>
      </c>
      <c r="Y33" s="12">
        <f ca="1">COUNTIF('Сынып Фам'!$E33:$AQ33,CONCATENATE("*",Y$1,"*"))</f>
        <v>0</v>
      </c>
      <c r="Z33" s="12">
        <f ca="1">COUNTIF('Сынып Фам'!$E33:$AQ33,CONCATENATE("*",Z$1,"*"))</f>
        <v>0</v>
      </c>
      <c r="AA33" s="12">
        <f ca="1">COUNTIF('Сынып Фам'!$E33:$AQ33,CONCATENATE("*",AA$1,"*"))</f>
        <v>0</v>
      </c>
      <c r="AB33" s="12">
        <f ca="1">COUNTIF('Сынып Фам'!$E33:$AQ33,CONCATENATE("*",AB$1,"*"))</f>
        <v>0</v>
      </c>
      <c r="AC33" s="12">
        <f ca="1">COUNTIF('Сынып Фам'!$E33:$AQ33,CONCATENATE("*",AC$1,"*"))</f>
        <v>0</v>
      </c>
      <c r="AD33" s="12">
        <f ca="1">COUNTIF('Сынып Фам'!$E33:$AQ33,CONCATENATE("*",AD$1,"*"))</f>
        <v>0</v>
      </c>
      <c r="AE33" s="12">
        <f ca="1">COUNTIF('Сынып Фам'!$E33:$AQ33,CONCATENATE("*",AE$1,"*"))</f>
        <v>0</v>
      </c>
      <c r="AF33" s="12">
        <f ca="1">COUNTIF('Сынып Фам'!$E33:$AQ33,CONCATENATE("*",AF$1,"*"))</f>
        <v>0</v>
      </c>
      <c r="AG33" s="12">
        <f ca="1">COUNTIF('Сынып Фам'!$E33:$AQ33,CONCATENATE("*",AG$1,"*"))</f>
        <v>0</v>
      </c>
      <c r="AH33" s="12">
        <f ca="1">COUNTIF('Сынып Фам'!$E33:$AQ33,CONCATENATE("*",AH$1,"*"))</f>
        <v>0</v>
      </c>
      <c r="AI33" s="12">
        <f ca="1">COUNTIF('Сынып Фам'!$E33:$AQ33,CONCATENATE("*",AI$1,"*"))</f>
        <v>0</v>
      </c>
      <c r="AJ33" s="12">
        <f ca="1">COUNTIF('Сынып Фам'!$E33:$AQ33,CONCATENATE("*",AJ$1,"*"))</f>
        <v>0</v>
      </c>
      <c r="AK33" s="12">
        <f ca="1">COUNTIF('Сынып Фам'!$E33:$AQ33,CONCATENATE("*",AK$1,"*"))</f>
        <v>0</v>
      </c>
      <c r="AL33" s="12">
        <f ca="1">COUNTIF('Сынып Фам'!$E33:$AQ33,CONCATENATE("*",AL$1,"*"))</f>
        <v>0</v>
      </c>
      <c r="AM33" s="12">
        <f ca="1">COUNTIF('Сынып Фам'!$E33:$AQ33,CONCATENATE("*",AM$1,"*"))</f>
        <v>0</v>
      </c>
      <c r="AN33" s="12">
        <f ca="1">COUNTIF('Сынып Фам'!$E33:$AQ33,CONCATENATE("*",AN$1,"*"))</f>
        <v>0</v>
      </c>
      <c r="AO33" s="12">
        <f ca="1">COUNTIF('Сынып Фам'!$E33:$AQ33,CONCATENATE("*",AO$1,"*"))</f>
        <v>0</v>
      </c>
      <c r="AP33" s="12">
        <f ca="1">COUNTIF('Сынып Фам'!$E33:$AQ33,CONCATENATE("*",AP$1,"*"))</f>
        <v>0</v>
      </c>
      <c r="AQ33" s="12">
        <f ca="1">COUNTIF('Сынып Фам'!$E33:$AQ33,CONCATENATE("*",AQ$1,"*"))</f>
        <v>0</v>
      </c>
      <c r="AR33" s="12">
        <f ca="1">COUNTIF('Сынып Фам'!$E33:$AQ33,CONCATENATE("*",AR$1,"*"))</f>
        <v>0</v>
      </c>
      <c r="AS33" s="12">
        <f ca="1">COUNTIF('Сынып Фам'!$E33:$AQ33,CONCATENATE("*",AS$1,"*"))</f>
        <v>0</v>
      </c>
      <c r="AT33" s="12">
        <f ca="1">COUNTIF('Сынып Фам'!$E33:$AQ33,CONCATENATE("*",AT$1,"*"))</f>
        <v>0</v>
      </c>
      <c r="AU33" s="12">
        <f ca="1">COUNTIF('Сынып Фам'!$E33:$AQ33,CONCATENATE("*",AU$1,"*"))</f>
        <v>0</v>
      </c>
      <c r="AV33" s="12">
        <f ca="1">COUNTIF('Сынып Фам'!$E33:$AQ33,CONCATENATE("*",AV$1,"*"))</f>
        <v>0</v>
      </c>
      <c r="AW33" s="12">
        <f ca="1">COUNTIF('Сынып Фам'!$E33:$AQ33,CONCATENATE("*",AW$1,"*"))</f>
        <v>0</v>
      </c>
      <c r="AX33" s="12">
        <f ca="1">COUNTIF('Сынып Фам'!$E33:$AQ33,CONCATENATE("*",AX$1,"*"))</f>
        <v>0</v>
      </c>
      <c r="AY33" s="12">
        <f ca="1">COUNTIF('Сынып Фам'!$E33:$AQ33,CONCATENATE("*",AY$1,"*"))</f>
        <v>0</v>
      </c>
      <c r="AZ33" s="12">
        <f ca="1">COUNTIF('Сынып Фам'!$E33:$AQ33,CONCATENATE("*",AZ$1,"*"))</f>
        <v>0</v>
      </c>
      <c r="BA33" s="12">
        <f ca="1">COUNTIF('Сынып Фам'!$E33:$AQ33,CONCATENATE("*",BA$1,"*"))</f>
        <v>0</v>
      </c>
      <c r="BB33" s="12">
        <f ca="1">COUNTIF('Сынып Фам'!$E33:$AQ33,CONCATENATE("*",BB$1,"*"))</f>
        <v>0</v>
      </c>
      <c r="BC33" s="12">
        <f ca="1">COUNTIF('Сынып Фам'!$E33:$AQ33,CONCATENATE("*",BC$1,"*"))</f>
        <v>0</v>
      </c>
      <c r="BD33" s="12">
        <f ca="1">COUNTIF('Сынып Фам'!$E33:$AQ33,CONCATENATE("*",BD$1,"*"))</f>
        <v>0</v>
      </c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</row>
    <row r="34" spans="1:271" x14ac:dyDescent="0.25">
      <c r="A34" s="1">
        <v>32</v>
      </c>
      <c r="B34" s="1" t="s">
        <v>32</v>
      </c>
      <c r="C34" s="1" t="s">
        <v>20</v>
      </c>
      <c r="D34" s="86">
        <v>1</v>
      </c>
      <c r="E34" s="15">
        <f ca="1">COUNTIF('Сынып Фам'!$E34:$AQ34,CONCATENATE("*",E$1,"*"))</f>
        <v>0</v>
      </c>
      <c r="F34" s="15">
        <f ca="1">COUNTIF('Сынып Фам'!$E34:$AQ34,CONCATENATE("*",F$1,"*"))</f>
        <v>0</v>
      </c>
      <c r="G34" s="15">
        <f ca="1">COUNTIF('Сынып Фам'!$E34:$AQ34,CONCATENATE("*",G$1,"*"))</f>
        <v>0</v>
      </c>
      <c r="H34" s="15">
        <f ca="1">COUNTIF('Сынып Фам'!$E34:$AQ34,CONCATENATE("*",H$1,"*"))</f>
        <v>0</v>
      </c>
      <c r="I34" s="15">
        <f ca="1">COUNTIF('Сынып Фам'!$E34:$AQ34,CONCATENATE("*",I$1,"*"))</f>
        <v>0</v>
      </c>
      <c r="J34" s="15">
        <f ca="1">COUNTIF('Сынып Фам'!$E34:$AQ34,CONCATENATE("*",J$1,"*"))</f>
        <v>0</v>
      </c>
      <c r="K34" s="15">
        <f ca="1">COUNTIF('Сынып Фам'!$E34:$AQ34,CONCATENATE("*",K$1,"*"))</f>
        <v>0</v>
      </c>
      <c r="L34" s="15">
        <f ca="1">COUNTIF('Сынып Фам'!$E34:$AQ34,CONCATENATE("*",L$1,"*"))</f>
        <v>0</v>
      </c>
      <c r="M34" s="15">
        <f ca="1">COUNTIF('Сынып Фам'!$E34:$AQ34,CONCATENATE("*",M$1,"*"))</f>
        <v>0</v>
      </c>
      <c r="N34" s="15">
        <f ca="1">COUNTIF('Сынып Фам'!$E34:$AQ34,CONCATENATE("*",N$1,"*"))</f>
        <v>0</v>
      </c>
      <c r="O34" s="15">
        <f ca="1">COUNTIF('Сынып Фам'!$E34:$AQ34,CONCATENATE("*",O$1,"*"))</f>
        <v>0</v>
      </c>
      <c r="P34" s="15">
        <f ca="1">COUNTIF('Сынып Фам'!$E34:$AQ34,CONCATENATE("*",P$1,"*"))</f>
        <v>0</v>
      </c>
      <c r="Q34" s="15">
        <f ca="1">COUNTIF('Сынып Фам'!$E34:$AQ34,CONCATENATE("*",Q$1,"*"))</f>
        <v>0</v>
      </c>
      <c r="R34" s="15">
        <f ca="1">COUNTIF('Сынып Фам'!$E34:$AQ34,CONCATENATE("*",R$1,"*"))</f>
        <v>0</v>
      </c>
      <c r="S34" s="15">
        <f ca="1">COUNTIF('Сынып Фам'!$E34:$AQ34,CONCATENATE("*",S$1,"*"))</f>
        <v>0</v>
      </c>
      <c r="T34" s="15">
        <f ca="1">COUNTIF('Сынып Фам'!$E34:$AQ34,CONCATENATE("*",T$1,"*"))</f>
        <v>0</v>
      </c>
      <c r="U34" s="15">
        <f ca="1">COUNTIF('Сынып Фам'!$E34:$AQ34,CONCATENATE("*",U$1,"*"))</f>
        <v>0</v>
      </c>
      <c r="V34" s="15">
        <f ca="1">COUNTIF('Сынып Фам'!$E34:$AQ34,CONCATENATE("*",V$1,"*"))</f>
        <v>0</v>
      </c>
      <c r="W34" s="15">
        <f ca="1">COUNTIF('Сынып Фам'!$E34:$AQ34,CONCATENATE("*",W$1,"*"))</f>
        <v>0</v>
      </c>
      <c r="X34" s="15">
        <f ca="1">COUNTIF('Сынып Фам'!$E34:$AQ34,CONCATENATE("*",X$1,"*"))</f>
        <v>0</v>
      </c>
      <c r="Y34" s="15">
        <f ca="1">COUNTIF('Сынып Фам'!$E34:$AQ34,CONCATENATE("*",Y$1,"*"))</f>
        <v>0</v>
      </c>
      <c r="Z34" s="15">
        <f ca="1">COUNTIF('Сынып Фам'!$E34:$AQ34,CONCATENATE("*",Z$1,"*"))</f>
        <v>0</v>
      </c>
      <c r="AA34" s="15">
        <f ca="1">COUNTIF('Сынып Фам'!$E34:$AQ34,CONCATENATE("*",AA$1,"*"))</f>
        <v>0</v>
      </c>
      <c r="AB34" s="15">
        <f ca="1">COUNTIF('Сынып Фам'!$E34:$AQ34,CONCATENATE("*",AB$1,"*"))</f>
        <v>0</v>
      </c>
      <c r="AC34" s="15">
        <f ca="1">COUNTIF('Сынып Фам'!$E34:$AQ34,CONCATENATE("*",AC$1,"*"))</f>
        <v>0</v>
      </c>
      <c r="AD34" s="15">
        <f ca="1">COUNTIF('Сынып Фам'!$E34:$AQ34,CONCATENATE("*",AD$1,"*"))</f>
        <v>0</v>
      </c>
      <c r="AE34" s="15">
        <f ca="1">COUNTIF('Сынып Фам'!$E34:$AQ34,CONCATENATE("*",AE$1,"*"))</f>
        <v>0</v>
      </c>
      <c r="AF34" s="15">
        <f ca="1">COUNTIF('Сынып Фам'!$E34:$AQ34,CONCATENATE("*",AF$1,"*"))</f>
        <v>0</v>
      </c>
      <c r="AG34" s="15">
        <f ca="1">COUNTIF('Сынып Фам'!$E34:$AQ34,CONCATENATE("*",AG$1,"*"))</f>
        <v>0</v>
      </c>
      <c r="AH34" s="15">
        <f ca="1">COUNTIF('Сынып Фам'!$E34:$AQ34,CONCATENATE("*",AH$1,"*"))</f>
        <v>0</v>
      </c>
      <c r="AI34" s="15">
        <f ca="1">COUNTIF('Сынып Фам'!$E34:$AQ34,CONCATENATE("*",AI$1,"*"))</f>
        <v>0</v>
      </c>
      <c r="AJ34" s="15">
        <f ca="1">COUNTIF('Сынып Фам'!$E34:$AQ34,CONCATENATE("*",AJ$1,"*"))</f>
        <v>0</v>
      </c>
      <c r="AK34" s="15">
        <f ca="1">COUNTIF('Сынып Фам'!$E34:$AQ34,CONCATENATE("*",AK$1,"*"))</f>
        <v>0</v>
      </c>
      <c r="AL34" s="15">
        <f ca="1">COUNTIF('Сынып Фам'!$E34:$AQ34,CONCATENATE("*",AL$1,"*"))</f>
        <v>0</v>
      </c>
      <c r="AM34" s="15">
        <f ca="1">COUNTIF('Сынып Фам'!$E34:$AQ34,CONCATENATE("*",AM$1,"*"))</f>
        <v>0</v>
      </c>
      <c r="AN34" s="15">
        <f ca="1">COUNTIF('Сынып Фам'!$E34:$AQ34,CONCATENATE("*",AN$1,"*"))</f>
        <v>0</v>
      </c>
      <c r="AO34" s="15">
        <f ca="1">COUNTIF('Сынып Фам'!$E34:$AQ34,CONCATENATE("*",AO$1,"*"))</f>
        <v>0</v>
      </c>
      <c r="AP34" s="15">
        <f ca="1">COUNTIF('Сынып Фам'!$E34:$AQ34,CONCATENATE("*",AP$1,"*"))</f>
        <v>0</v>
      </c>
      <c r="AQ34" s="15">
        <f ca="1">COUNTIF('Сынып Фам'!$E34:$AQ34,CONCATENATE("*",AQ$1,"*"))</f>
        <v>0</v>
      </c>
      <c r="AR34" s="15">
        <f ca="1">COUNTIF('Сынып Фам'!$E34:$AQ34,CONCATENATE("*",AR$1,"*"))</f>
        <v>0</v>
      </c>
      <c r="AS34" s="15">
        <f ca="1">COUNTIF('Сынып Фам'!$E34:$AQ34,CONCATENATE("*",AS$1,"*"))</f>
        <v>0</v>
      </c>
      <c r="AT34" s="15">
        <f ca="1">COUNTIF('Сынып Фам'!$E34:$AQ34,CONCATENATE("*",AT$1,"*"))</f>
        <v>0</v>
      </c>
      <c r="AU34" s="15">
        <f ca="1">COUNTIF('Сынып Фам'!$E34:$AQ34,CONCATENATE("*",AU$1,"*"))</f>
        <v>0</v>
      </c>
      <c r="AV34" s="15">
        <f ca="1">COUNTIF('Сынып Фам'!$E34:$AQ34,CONCATENATE("*",AV$1,"*"))</f>
        <v>0</v>
      </c>
      <c r="AW34" s="15">
        <f ca="1">COUNTIF('Сынып Фам'!$E34:$AQ34,CONCATENATE("*",AW$1,"*"))</f>
        <v>0</v>
      </c>
      <c r="AX34" s="15">
        <f ca="1">COUNTIF('Сынып Фам'!$E34:$AQ34,CONCATENATE("*",AX$1,"*"))</f>
        <v>0</v>
      </c>
      <c r="AY34" s="15">
        <f ca="1">COUNTIF('Сынып Фам'!$E34:$AQ34,CONCATENATE("*",AY$1,"*"))</f>
        <v>0</v>
      </c>
      <c r="AZ34" s="15">
        <f ca="1">COUNTIF('Сынып Фам'!$E34:$AQ34,CONCATENATE("*",AZ$1,"*"))</f>
        <v>0</v>
      </c>
      <c r="BA34" s="15">
        <f ca="1">COUNTIF('Сынып Фам'!$E34:$AQ34,CONCATENATE("*",BA$1,"*"))</f>
        <v>0</v>
      </c>
      <c r="BB34" s="15">
        <f ca="1">COUNTIF('Сынып Фам'!$E34:$AQ34,CONCATENATE("*",BB$1,"*"))</f>
        <v>0</v>
      </c>
      <c r="BC34" s="15">
        <f ca="1">COUNTIF('Сынып Фам'!$E34:$AQ34,CONCATENATE("*",BC$1,"*"))</f>
        <v>0</v>
      </c>
      <c r="BD34" s="15">
        <f ca="1">COUNTIF('Сынып Фам'!$E34:$AQ34,CONCATENATE("*",BD$1,"*"))</f>
        <v>0</v>
      </c>
      <c r="BE34" s="15">
        <f ca="1">COUNTIF('Сынып Фам'!$E34:$AQ34,CONCATENATE("*",BE$1,"*"))</f>
        <v>0</v>
      </c>
      <c r="BF34" s="15">
        <f ca="1">COUNTIF('Сынып Фам'!$E34:$AQ34,CONCATENATE("*",BF$1,"*"))</f>
        <v>0</v>
      </c>
      <c r="BG34" s="15">
        <f ca="1">COUNTIF('Сынып Фам'!$E34:$AQ34,CONCATENATE("*",BG$1,"*"))</f>
        <v>0</v>
      </c>
      <c r="BH34" s="15">
        <f ca="1">COUNTIF('Сынып Фам'!$E34:$AQ34,CONCATENATE("*",BH$1,"*"))</f>
        <v>0</v>
      </c>
      <c r="BI34" s="15">
        <f ca="1">COUNTIF('Сынып Фам'!$E34:$AQ34,CONCATENATE("*",BI$1,"*"))</f>
        <v>0</v>
      </c>
      <c r="BJ34" s="15">
        <f ca="1">COUNTIF('Сынып Фам'!$E34:$AQ34,CONCATENATE("*",BJ$1,"*"))</f>
        <v>0</v>
      </c>
      <c r="BK34" s="15">
        <f ca="1">COUNTIF('Сынып Фам'!$E34:$AQ34,CONCATENATE("*",BK$1,"*"))</f>
        <v>0</v>
      </c>
      <c r="BL34" s="15">
        <f ca="1">COUNTIF('Сынып Фам'!$E34:$AQ34,CONCATENATE("*",BL$1,"*"))</f>
        <v>0</v>
      </c>
      <c r="BM34" s="15">
        <f ca="1">COUNTIF('Сынып Фам'!$E34:$AQ34,CONCATENATE("*",BM$1,"*"))</f>
        <v>0</v>
      </c>
      <c r="BN34" s="15">
        <f ca="1">COUNTIF('Сынып Фам'!$E34:$AQ34,CONCATENATE("*",BN$1,"*"))</f>
        <v>0</v>
      </c>
      <c r="BO34" s="15">
        <f ca="1">COUNTIF('Сынып Фам'!$E34:$AQ34,CONCATENATE("*",BO$1,"*"))</f>
        <v>0</v>
      </c>
      <c r="BP34" s="15">
        <f ca="1">COUNTIF('Сынып Фам'!$E34:$AQ34,CONCATENATE("*",BP$1,"*"))</f>
        <v>0</v>
      </c>
      <c r="BQ34" s="15">
        <f ca="1">COUNTIF('Сынып Фам'!$E34:$AQ34,CONCATENATE("*",BQ$1,"*"))</f>
        <v>0</v>
      </c>
      <c r="BR34" s="15">
        <f ca="1">COUNTIF('Сынып Фам'!$E34:$AQ34,CONCATENATE("*",BR$1,"*"))</f>
        <v>0</v>
      </c>
      <c r="BS34" s="15">
        <f ca="1">COUNTIF('Сынып Фам'!$E34:$AQ34,CONCATENATE("*",BS$1,"*"))</f>
        <v>0</v>
      </c>
      <c r="BT34" s="15">
        <f ca="1">COUNTIF('Сынып Фам'!$E34:$AQ34,CONCATENATE("*",BT$1,"*"))</f>
        <v>0</v>
      </c>
      <c r="BU34" s="15">
        <f ca="1">COUNTIF('Сынып Фам'!$E34:$AQ34,CONCATENATE("*",BU$1,"*"))</f>
        <v>0</v>
      </c>
      <c r="BV34" s="15">
        <f ca="1">COUNTIF('Сынып Фам'!$E34:$AQ34,CONCATENATE("*",BV$1,"*"))</f>
        <v>0</v>
      </c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</row>
    <row r="35" spans="1:271" x14ac:dyDescent="0.25">
      <c r="A35" s="11">
        <v>33</v>
      </c>
      <c r="B35" s="11"/>
      <c r="C35" s="11" t="s">
        <v>22</v>
      </c>
      <c r="D35" s="87">
        <v>2</v>
      </c>
      <c r="E35" s="12">
        <f ca="1">COUNTIF('Сынып Фам'!$E35:$AQ35,CONCATENATE("*",E$1,"*"))</f>
        <v>0</v>
      </c>
      <c r="F35" s="12">
        <f ca="1">COUNTIF('Сынып Фам'!$E35:$AQ35,CONCATENATE("*",F$1,"*"))</f>
        <v>0</v>
      </c>
      <c r="G35" s="12">
        <f ca="1">COUNTIF('Сынып Фам'!$E35:$AQ35,CONCATENATE("*",G$1,"*"))</f>
        <v>0</v>
      </c>
      <c r="H35" s="12">
        <f ca="1">COUNTIF('Сынып Фам'!$E35:$AQ35,CONCATENATE("*",H$1,"*"))</f>
        <v>0</v>
      </c>
      <c r="I35" s="12">
        <f ca="1">COUNTIF('Сынып Фам'!$E35:$AQ35,CONCATENATE("*",I$1,"*"))</f>
        <v>0</v>
      </c>
      <c r="J35" s="12">
        <f ca="1">COUNTIF('Сынып Фам'!$E35:$AQ35,CONCATENATE("*",J$1,"*"))</f>
        <v>0</v>
      </c>
      <c r="K35" s="12">
        <f ca="1">COUNTIF('Сынып Фам'!$E35:$AQ35,CONCATENATE("*",K$1,"*"))</f>
        <v>0</v>
      </c>
      <c r="L35" s="12">
        <f ca="1">COUNTIF('Сынып Фам'!$E35:$AQ35,CONCATENATE("*",L$1,"*"))</f>
        <v>0</v>
      </c>
      <c r="M35" s="12">
        <f ca="1">COUNTIF('Сынып Фам'!$E35:$AQ35,CONCATENATE("*",M$1,"*"))</f>
        <v>0</v>
      </c>
      <c r="N35" s="12">
        <f ca="1">COUNTIF('Сынып Фам'!$E35:$AQ35,CONCATENATE("*",N$1,"*"))</f>
        <v>0</v>
      </c>
      <c r="O35" s="12">
        <f ca="1">COUNTIF('Сынып Фам'!$E35:$AQ35,CONCATENATE("*",O$1,"*"))</f>
        <v>0</v>
      </c>
      <c r="P35" s="12">
        <f ca="1">COUNTIF('Сынып Фам'!$E35:$AQ35,CONCATENATE("*",P$1,"*"))</f>
        <v>0</v>
      </c>
      <c r="Q35" s="12">
        <f ca="1">COUNTIF('Сынып Фам'!$E35:$AQ35,CONCATENATE("*",Q$1,"*"))</f>
        <v>0</v>
      </c>
      <c r="R35" s="12">
        <f ca="1">COUNTIF('Сынып Фам'!$E35:$AQ35,CONCATENATE("*",R$1,"*"))</f>
        <v>0</v>
      </c>
      <c r="S35" s="12">
        <f ca="1">COUNTIF('Сынып Фам'!$E35:$AQ35,CONCATENATE("*",S$1,"*"))</f>
        <v>0</v>
      </c>
      <c r="T35" s="12">
        <f ca="1">COUNTIF('Сынып Фам'!$E35:$AQ35,CONCATENATE("*",T$1,"*"))</f>
        <v>0</v>
      </c>
      <c r="U35" s="12">
        <f ca="1">COUNTIF('Сынып Фам'!$E35:$AQ35,CONCATENATE("*",U$1,"*"))</f>
        <v>0</v>
      </c>
      <c r="V35" s="12">
        <f ca="1">COUNTIF('Сынып Фам'!$E35:$AQ35,CONCATENATE("*",V$1,"*"))</f>
        <v>0</v>
      </c>
      <c r="W35" s="12">
        <f ca="1">COUNTIF('Сынып Фам'!$E35:$AQ35,CONCATENATE("*",W$1,"*"))</f>
        <v>0</v>
      </c>
      <c r="X35" s="12">
        <f ca="1">COUNTIF('Сынып Фам'!$E35:$AQ35,CONCATENATE("*",X$1,"*"))</f>
        <v>0</v>
      </c>
      <c r="Y35" s="12">
        <f ca="1">COUNTIF('Сынып Фам'!$E35:$AQ35,CONCATENATE("*",Y$1,"*"))</f>
        <v>0</v>
      </c>
      <c r="Z35" s="12">
        <f ca="1">COUNTIF('Сынып Фам'!$E35:$AQ35,CONCATENATE("*",Z$1,"*"))</f>
        <v>0</v>
      </c>
      <c r="AA35" s="12">
        <f ca="1">COUNTIF('Сынып Фам'!$E35:$AQ35,CONCATENATE("*",AA$1,"*"))</f>
        <v>0</v>
      </c>
      <c r="AB35" s="12">
        <f ca="1">COUNTIF('Сынып Фам'!$E35:$AQ35,CONCATENATE("*",AB$1,"*"))</f>
        <v>0</v>
      </c>
      <c r="AC35" s="12">
        <f ca="1">COUNTIF('Сынып Фам'!$E35:$AQ35,CONCATENATE("*",AC$1,"*"))</f>
        <v>0</v>
      </c>
      <c r="AD35" s="12">
        <f ca="1">COUNTIF('Сынып Фам'!$E35:$AQ35,CONCATENATE("*",AD$1,"*"))</f>
        <v>0</v>
      </c>
      <c r="AE35" s="12">
        <f ca="1">COUNTIF('Сынып Фам'!$E35:$AQ35,CONCATENATE("*",AE$1,"*"))</f>
        <v>0</v>
      </c>
      <c r="AF35" s="12">
        <f ca="1">COUNTIF('Сынып Фам'!$E35:$AQ35,CONCATENATE("*",AF$1,"*"))</f>
        <v>0</v>
      </c>
      <c r="AG35" s="12">
        <f ca="1">COUNTIF('Сынып Фам'!$E35:$AQ35,CONCATENATE("*",AG$1,"*"))</f>
        <v>0</v>
      </c>
      <c r="AH35" s="12">
        <f ca="1">COUNTIF('Сынып Фам'!$E35:$AQ35,CONCATENATE("*",AH$1,"*"))</f>
        <v>0</v>
      </c>
      <c r="AI35" s="12">
        <f ca="1">COUNTIF('Сынып Фам'!$E35:$AQ35,CONCATENATE("*",AI$1,"*"))</f>
        <v>0</v>
      </c>
      <c r="AJ35" s="12">
        <f ca="1">COUNTIF('Сынып Фам'!$E35:$AQ35,CONCATENATE("*",AJ$1,"*"))</f>
        <v>0</v>
      </c>
      <c r="AK35" s="12">
        <f ca="1">COUNTIF('Сынып Фам'!$E35:$AQ35,CONCATENATE("*",AK$1,"*"))</f>
        <v>0</v>
      </c>
      <c r="AL35" s="12">
        <f ca="1">COUNTIF('Сынып Фам'!$E35:$AQ35,CONCATENATE("*",AL$1,"*"))</f>
        <v>0</v>
      </c>
      <c r="AM35" s="12">
        <f ca="1">COUNTIF('Сынып Фам'!$E35:$AQ35,CONCATENATE("*",AM$1,"*"))</f>
        <v>0</v>
      </c>
      <c r="AN35" s="12">
        <f ca="1">COUNTIF('Сынып Фам'!$E35:$AQ35,CONCATENATE("*",AN$1,"*"))</f>
        <v>0</v>
      </c>
      <c r="AO35" s="12">
        <f ca="1">COUNTIF('Сынып Фам'!$E35:$AQ35,CONCATENATE("*",AO$1,"*"))</f>
        <v>0</v>
      </c>
      <c r="AP35" s="12">
        <f ca="1">COUNTIF('Сынып Фам'!$E35:$AQ35,CONCATENATE("*",AP$1,"*"))</f>
        <v>0</v>
      </c>
      <c r="AQ35" s="12">
        <f ca="1">COUNTIF('Сынып Фам'!$E35:$AQ35,CONCATENATE("*",AQ$1,"*"))</f>
        <v>0</v>
      </c>
      <c r="AR35" s="12">
        <f ca="1">COUNTIF('Сынып Фам'!$E35:$AQ35,CONCATENATE("*",AR$1,"*"))</f>
        <v>0</v>
      </c>
      <c r="AS35" s="12">
        <f ca="1">COUNTIF('Сынып Фам'!$E35:$AQ35,CONCATENATE("*",AS$1,"*"))</f>
        <v>0</v>
      </c>
      <c r="AT35" s="12">
        <f ca="1">COUNTIF('Сынып Фам'!$E35:$AQ35,CONCATENATE("*",AT$1,"*"))</f>
        <v>0</v>
      </c>
      <c r="AU35" s="12">
        <f ca="1">COUNTIF('Сынып Фам'!$E35:$AQ35,CONCATENATE("*",AU$1,"*"))</f>
        <v>0</v>
      </c>
      <c r="AV35" s="12">
        <f ca="1">COUNTIF('Сынып Фам'!$E35:$AQ35,CONCATENATE("*",AV$1,"*"))</f>
        <v>0</v>
      </c>
      <c r="AW35" s="12">
        <f ca="1">COUNTIF('Сынып Фам'!$E35:$AQ35,CONCATENATE("*",AW$1,"*"))</f>
        <v>0</v>
      </c>
      <c r="AX35" s="12">
        <f ca="1">COUNTIF('Сынып Фам'!$E35:$AQ35,CONCATENATE("*",AX$1,"*"))</f>
        <v>0</v>
      </c>
      <c r="AY35" s="12">
        <f ca="1">COUNTIF('Сынып Фам'!$E35:$AQ35,CONCATENATE("*",AY$1,"*"))</f>
        <v>0</v>
      </c>
      <c r="AZ35" s="12">
        <f ca="1">COUNTIF('Сынып Фам'!$E35:$AQ35,CONCATENATE("*",AZ$1,"*"))</f>
        <v>0</v>
      </c>
      <c r="BA35" s="12">
        <f ca="1">COUNTIF('Сынып Фам'!$E35:$AQ35,CONCATENATE("*",BA$1,"*"))</f>
        <v>0</v>
      </c>
      <c r="BB35" s="12">
        <f ca="1">COUNTIF('Сынып Фам'!$E35:$AQ35,CONCATENATE("*",BB$1,"*"))</f>
        <v>0</v>
      </c>
      <c r="BC35" s="12">
        <f ca="1">COUNTIF('Сынып Фам'!$E35:$AQ35,CONCATENATE("*",BC$1,"*"))</f>
        <v>0</v>
      </c>
      <c r="BD35" s="12">
        <f ca="1">COUNTIF('Сынып Фам'!$E35:$AQ35,CONCATENATE("*",BD$1,"*"))</f>
        <v>0</v>
      </c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</row>
    <row r="36" spans="1:271" x14ac:dyDescent="0.25">
      <c r="A36" s="1">
        <v>34</v>
      </c>
      <c r="B36" s="1"/>
      <c r="C36" s="1" t="s">
        <v>23</v>
      </c>
      <c r="D36" s="86">
        <v>3</v>
      </c>
      <c r="E36" s="15">
        <f ca="1">COUNTIF('Сынып Фам'!$E36:$AQ36,CONCATENATE("*",E$1,"*"))</f>
        <v>0</v>
      </c>
      <c r="F36" s="15">
        <f ca="1">COUNTIF('Сынып Фам'!$E36:$AQ36,CONCATENATE("*",F$1,"*"))</f>
        <v>0</v>
      </c>
      <c r="G36" s="15">
        <f ca="1">COUNTIF('Сынып Фам'!$E36:$AQ36,CONCATENATE("*",G$1,"*"))</f>
        <v>0</v>
      </c>
      <c r="H36" s="15">
        <f ca="1">COUNTIF('Сынып Фам'!$E36:$AQ36,CONCATENATE("*",H$1,"*"))</f>
        <v>0</v>
      </c>
      <c r="I36" s="15">
        <f ca="1">COUNTIF('Сынып Фам'!$E36:$AQ36,CONCATENATE("*",I$1,"*"))</f>
        <v>0</v>
      </c>
      <c r="J36" s="15">
        <f ca="1">COUNTIF('Сынып Фам'!$E36:$AQ36,CONCATENATE("*",J$1,"*"))</f>
        <v>0</v>
      </c>
      <c r="K36" s="15">
        <f ca="1">COUNTIF('Сынып Фам'!$E36:$AQ36,CONCATENATE("*",K$1,"*"))</f>
        <v>0</v>
      </c>
      <c r="L36" s="15">
        <f ca="1">COUNTIF('Сынып Фам'!$E36:$AQ36,CONCATENATE("*",L$1,"*"))</f>
        <v>0</v>
      </c>
      <c r="M36" s="15">
        <f ca="1">COUNTIF('Сынып Фам'!$E36:$AQ36,CONCATENATE("*",M$1,"*"))</f>
        <v>0</v>
      </c>
      <c r="N36" s="15">
        <f ca="1">COUNTIF('Сынып Фам'!$E36:$AQ36,CONCATENATE("*",N$1,"*"))</f>
        <v>0</v>
      </c>
      <c r="O36" s="15">
        <f ca="1">COUNTIF('Сынып Фам'!$E36:$AQ36,CONCATENATE("*",O$1,"*"))</f>
        <v>0</v>
      </c>
      <c r="P36" s="15">
        <f ca="1">COUNTIF('Сынып Фам'!$E36:$AQ36,CONCATENATE("*",P$1,"*"))</f>
        <v>0</v>
      </c>
      <c r="Q36" s="15">
        <f ca="1">COUNTIF('Сынып Фам'!$E36:$AQ36,CONCATENATE("*",Q$1,"*"))</f>
        <v>0</v>
      </c>
      <c r="R36" s="15">
        <f ca="1">COUNTIF('Сынып Фам'!$E36:$AQ36,CONCATENATE("*",R$1,"*"))</f>
        <v>0</v>
      </c>
      <c r="S36" s="15">
        <f ca="1">COUNTIF('Сынып Фам'!$E36:$AQ36,CONCATENATE("*",S$1,"*"))</f>
        <v>0</v>
      </c>
      <c r="T36" s="15">
        <f ca="1">COUNTIF('Сынып Фам'!$E36:$AQ36,CONCATENATE("*",T$1,"*"))</f>
        <v>0</v>
      </c>
      <c r="U36" s="15">
        <f ca="1">COUNTIF('Сынып Фам'!$E36:$AQ36,CONCATENATE("*",U$1,"*"))</f>
        <v>0</v>
      </c>
      <c r="V36" s="15">
        <f ca="1">COUNTIF('Сынып Фам'!$E36:$AQ36,CONCATENATE("*",V$1,"*"))</f>
        <v>0</v>
      </c>
      <c r="W36" s="15">
        <f ca="1">COUNTIF('Сынып Фам'!$E36:$AQ36,CONCATENATE("*",W$1,"*"))</f>
        <v>0</v>
      </c>
      <c r="X36" s="15">
        <f ca="1">COUNTIF('Сынып Фам'!$E36:$AQ36,CONCATENATE("*",X$1,"*"))</f>
        <v>0</v>
      </c>
      <c r="Y36" s="15">
        <f ca="1">COUNTIF('Сынып Фам'!$E36:$AQ36,CONCATENATE("*",Y$1,"*"))</f>
        <v>0</v>
      </c>
      <c r="Z36" s="15">
        <f ca="1">COUNTIF('Сынып Фам'!$E36:$AQ36,CONCATENATE("*",Z$1,"*"))</f>
        <v>0</v>
      </c>
      <c r="AA36" s="15">
        <f ca="1">COUNTIF('Сынып Фам'!$E36:$AQ36,CONCATENATE("*",AA$1,"*"))</f>
        <v>0</v>
      </c>
      <c r="AB36" s="15">
        <f ca="1">COUNTIF('Сынып Фам'!$E36:$AQ36,CONCATENATE("*",AB$1,"*"))</f>
        <v>0</v>
      </c>
      <c r="AC36" s="15">
        <f ca="1">COUNTIF('Сынып Фам'!$E36:$AQ36,CONCATENATE("*",AC$1,"*"))</f>
        <v>0</v>
      </c>
      <c r="AD36" s="15">
        <f ca="1">COUNTIF('Сынып Фам'!$E36:$AQ36,CONCATENATE("*",AD$1,"*"))</f>
        <v>0</v>
      </c>
      <c r="AE36" s="15">
        <f ca="1">COUNTIF('Сынып Фам'!$E36:$AQ36,CONCATENATE("*",AE$1,"*"))</f>
        <v>0</v>
      </c>
      <c r="AF36" s="15">
        <f ca="1">COUNTIF('Сынып Фам'!$E36:$AQ36,CONCATENATE("*",AF$1,"*"))</f>
        <v>0</v>
      </c>
      <c r="AG36" s="15">
        <f ca="1">COUNTIF('Сынып Фам'!$E36:$AQ36,CONCATENATE("*",AG$1,"*"))</f>
        <v>0</v>
      </c>
      <c r="AH36" s="15">
        <f ca="1">COUNTIF('Сынып Фам'!$E36:$AQ36,CONCATENATE("*",AH$1,"*"))</f>
        <v>0</v>
      </c>
      <c r="AI36" s="15">
        <f ca="1">COUNTIF('Сынып Фам'!$E36:$AQ36,CONCATENATE("*",AI$1,"*"))</f>
        <v>0</v>
      </c>
      <c r="AJ36" s="15">
        <f ca="1">COUNTIF('Сынып Фам'!$E36:$AQ36,CONCATENATE("*",AJ$1,"*"))</f>
        <v>0</v>
      </c>
      <c r="AK36" s="15">
        <f ca="1">COUNTIF('Сынып Фам'!$E36:$AQ36,CONCATENATE("*",AK$1,"*"))</f>
        <v>0</v>
      </c>
      <c r="AL36" s="15">
        <f ca="1">COUNTIF('Сынып Фам'!$E36:$AQ36,CONCATENATE("*",AL$1,"*"))</f>
        <v>0</v>
      </c>
      <c r="AM36" s="15">
        <f ca="1">COUNTIF('Сынып Фам'!$E36:$AQ36,CONCATENATE("*",AM$1,"*"))</f>
        <v>0</v>
      </c>
      <c r="AN36" s="15">
        <f ca="1">COUNTIF('Сынып Фам'!$E36:$AQ36,CONCATENATE("*",AN$1,"*"))</f>
        <v>0</v>
      </c>
      <c r="AO36" s="15">
        <f ca="1">COUNTIF('Сынып Фам'!$E36:$AQ36,CONCATENATE("*",AO$1,"*"))</f>
        <v>0</v>
      </c>
      <c r="AP36" s="15">
        <f ca="1">COUNTIF('Сынып Фам'!$E36:$AQ36,CONCATENATE("*",AP$1,"*"))</f>
        <v>0</v>
      </c>
      <c r="AQ36" s="15">
        <f ca="1">COUNTIF('Сынып Фам'!$E36:$AQ36,CONCATENATE("*",AQ$1,"*"))</f>
        <v>0</v>
      </c>
      <c r="AR36" s="15">
        <f ca="1">COUNTIF('Сынып Фам'!$E36:$AQ36,CONCATENATE("*",AR$1,"*"))</f>
        <v>0</v>
      </c>
      <c r="AS36" s="15">
        <f ca="1">COUNTIF('Сынып Фам'!$E36:$AQ36,CONCATENATE("*",AS$1,"*"))</f>
        <v>0</v>
      </c>
      <c r="AT36" s="15">
        <f ca="1">COUNTIF('Сынып Фам'!$E36:$AQ36,CONCATENATE("*",AT$1,"*"))</f>
        <v>0</v>
      </c>
      <c r="AU36" s="15">
        <f ca="1">COUNTIF('Сынып Фам'!$E36:$AQ36,CONCATENATE("*",AU$1,"*"))</f>
        <v>0</v>
      </c>
      <c r="AV36" s="15">
        <f ca="1">COUNTIF('Сынып Фам'!$E36:$AQ36,CONCATENATE("*",AV$1,"*"))</f>
        <v>0</v>
      </c>
      <c r="AW36" s="15">
        <f ca="1">COUNTIF('Сынып Фам'!$E36:$AQ36,CONCATENATE("*",AW$1,"*"))</f>
        <v>0</v>
      </c>
      <c r="AX36" s="15">
        <f ca="1">COUNTIF('Сынып Фам'!$E36:$AQ36,CONCATENATE("*",AX$1,"*"))</f>
        <v>0</v>
      </c>
      <c r="AY36" s="15">
        <f ca="1">COUNTIF('Сынып Фам'!$E36:$AQ36,CONCATENATE("*",AY$1,"*"))</f>
        <v>0</v>
      </c>
      <c r="AZ36" s="15">
        <f ca="1">COUNTIF('Сынып Фам'!$E36:$AQ36,CONCATENATE("*",AZ$1,"*"))</f>
        <v>0</v>
      </c>
      <c r="BA36" s="15">
        <f ca="1">COUNTIF('Сынып Фам'!$E36:$AQ36,CONCATENATE("*",BA$1,"*"))</f>
        <v>0</v>
      </c>
      <c r="BB36" s="15">
        <f ca="1">COUNTIF('Сынып Фам'!$E36:$AQ36,CONCATENATE("*",BB$1,"*"))</f>
        <v>0</v>
      </c>
      <c r="BC36" s="15">
        <f ca="1">COUNTIF('Сынып Фам'!$E36:$AQ36,CONCATENATE("*",BC$1,"*"))</f>
        <v>0</v>
      </c>
      <c r="BD36" s="15">
        <f ca="1">COUNTIF('Сынып Фам'!$E36:$AQ36,CONCATENATE("*",BD$1,"*"))</f>
        <v>0</v>
      </c>
      <c r="BE36" s="15">
        <f ca="1">COUNTIF('Сынып Фам'!$E36:$AQ36,CONCATENATE("*",BE$1,"*"))</f>
        <v>0</v>
      </c>
      <c r="BF36" s="15">
        <f ca="1">COUNTIF('Сынып Фам'!$E36:$AQ36,CONCATENATE("*",BF$1,"*"))</f>
        <v>0</v>
      </c>
      <c r="BG36" s="15">
        <f ca="1">COUNTIF('Сынып Фам'!$E36:$AQ36,CONCATENATE("*",BG$1,"*"))</f>
        <v>0</v>
      </c>
      <c r="BH36" s="15">
        <f ca="1">COUNTIF('Сынып Фам'!$E36:$AQ36,CONCATENATE("*",BH$1,"*"))</f>
        <v>0</v>
      </c>
      <c r="BI36" s="15">
        <f ca="1">COUNTIF('Сынып Фам'!$E36:$AQ36,CONCATENATE("*",BI$1,"*"))</f>
        <v>0</v>
      </c>
      <c r="BJ36" s="15">
        <f ca="1">COUNTIF('Сынып Фам'!$E36:$AQ36,CONCATENATE("*",BJ$1,"*"))</f>
        <v>0</v>
      </c>
      <c r="BK36" s="15">
        <f ca="1">COUNTIF('Сынып Фам'!$E36:$AQ36,CONCATENATE("*",BK$1,"*"))</f>
        <v>0</v>
      </c>
      <c r="BL36" s="15">
        <f ca="1">COUNTIF('Сынып Фам'!$E36:$AQ36,CONCATENATE("*",BL$1,"*"))</f>
        <v>0</v>
      </c>
      <c r="BM36" s="15">
        <f ca="1">COUNTIF('Сынып Фам'!$E36:$AQ36,CONCATENATE("*",BM$1,"*"))</f>
        <v>0</v>
      </c>
      <c r="BN36" s="15">
        <f ca="1">COUNTIF('Сынып Фам'!$E36:$AQ36,CONCATENATE("*",BN$1,"*"))</f>
        <v>0</v>
      </c>
      <c r="BO36" s="15">
        <f ca="1">COUNTIF('Сынып Фам'!$E36:$AQ36,CONCATENATE("*",BO$1,"*"))</f>
        <v>0</v>
      </c>
      <c r="BP36" s="15">
        <f ca="1">COUNTIF('Сынып Фам'!$E36:$AQ36,CONCATENATE("*",BP$1,"*"))</f>
        <v>0</v>
      </c>
      <c r="BQ36" s="15">
        <f ca="1">COUNTIF('Сынып Фам'!$E36:$AQ36,CONCATENATE("*",BQ$1,"*"))</f>
        <v>0</v>
      </c>
      <c r="BR36" s="15">
        <f ca="1">COUNTIF('Сынып Фам'!$E36:$AQ36,CONCATENATE("*",BR$1,"*"))</f>
        <v>0</v>
      </c>
      <c r="BS36" s="15">
        <f ca="1">COUNTIF('Сынып Фам'!$E36:$AQ36,CONCATENATE("*",BS$1,"*"))</f>
        <v>0</v>
      </c>
      <c r="BT36" s="15">
        <f ca="1">COUNTIF('Сынып Фам'!$E36:$AQ36,CONCATENATE("*",BT$1,"*"))</f>
        <v>0</v>
      </c>
      <c r="BU36" s="15">
        <f ca="1">COUNTIF('Сынып Фам'!$E36:$AQ36,CONCATENATE("*",BU$1,"*"))</f>
        <v>0</v>
      </c>
      <c r="BV36" s="15">
        <f ca="1">COUNTIF('Сынып Фам'!$E36:$AQ36,CONCATENATE("*",BV$1,"*"))</f>
        <v>0</v>
      </c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</row>
    <row r="37" spans="1:271" x14ac:dyDescent="0.25">
      <c r="A37" s="11">
        <v>35</v>
      </c>
      <c r="B37" s="11"/>
      <c r="C37" s="11" t="s">
        <v>24</v>
      </c>
      <c r="D37" s="87">
        <v>4</v>
      </c>
      <c r="E37" s="12">
        <f ca="1">COUNTIF('Сынып Фам'!$E37:$AQ37,CONCATENATE("*",E$1,"*"))</f>
        <v>0</v>
      </c>
      <c r="F37" s="12">
        <f ca="1">COUNTIF('Сынып Фам'!$E37:$AQ37,CONCATENATE("*",F$1,"*"))</f>
        <v>0</v>
      </c>
      <c r="G37" s="12">
        <f ca="1">COUNTIF('Сынып Фам'!$E37:$AQ37,CONCATENATE("*",G$1,"*"))</f>
        <v>0</v>
      </c>
      <c r="H37" s="12">
        <f ca="1">COUNTIF('Сынып Фам'!$E37:$AQ37,CONCATENATE("*",H$1,"*"))</f>
        <v>0</v>
      </c>
      <c r="I37" s="12">
        <f ca="1">COUNTIF('Сынып Фам'!$E37:$AQ37,CONCATENATE("*",I$1,"*"))</f>
        <v>0</v>
      </c>
      <c r="J37" s="12">
        <f ca="1">COUNTIF('Сынып Фам'!$E37:$AQ37,CONCATENATE("*",J$1,"*"))</f>
        <v>0</v>
      </c>
      <c r="K37" s="12">
        <f ca="1">COUNTIF('Сынып Фам'!$E37:$AQ37,CONCATENATE("*",K$1,"*"))</f>
        <v>0</v>
      </c>
      <c r="L37" s="12">
        <f ca="1">COUNTIF('Сынып Фам'!$E37:$AQ37,CONCATENATE("*",L$1,"*"))</f>
        <v>0</v>
      </c>
      <c r="M37" s="12">
        <f ca="1">COUNTIF('Сынып Фам'!$E37:$AQ37,CONCATENATE("*",M$1,"*"))</f>
        <v>0</v>
      </c>
      <c r="N37" s="12">
        <f ca="1">COUNTIF('Сынып Фам'!$E37:$AQ37,CONCATENATE("*",N$1,"*"))</f>
        <v>0</v>
      </c>
      <c r="O37" s="12">
        <f ca="1">COUNTIF('Сынып Фам'!$E37:$AQ37,CONCATENATE("*",O$1,"*"))</f>
        <v>0</v>
      </c>
      <c r="P37" s="12">
        <f ca="1">COUNTIF('Сынып Фам'!$E37:$AQ37,CONCATENATE("*",P$1,"*"))</f>
        <v>0</v>
      </c>
      <c r="Q37" s="12">
        <f ca="1">COUNTIF('Сынып Фам'!$E37:$AQ37,CONCATENATE("*",Q$1,"*"))</f>
        <v>0</v>
      </c>
      <c r="R37" s="12">
        <f ca="1">COUNTIF('Сынып Фам'!$E37:$AQ37,CONCATENATE("*",R$1,"*"))</f>
        <v>0</v>
      </c>
      <c r="S37" s="12">
        <f ca="1">COUNTIF('Сынып Фам'!$E37:$AQ37,CONCATENATE("*",S$1,"*"))</f>
        <v>0</v>
      </c>
      <c r="T37" s="12">
        <f ca="1">COUNTIF('Сынып Фам'!$E37:$AQ37,CONCATENATE("*",T$1,"*"))</f>
        <v>0</v>
      </c>
      <c r="U37" s="12">
        <f ca="1">COUNTIF('Сынып Фам'!$E37:$AQ37,CONCATENATE("*",U$1,"*"))</f>
        <v>0</v>
      </c>
      <c r="V37" s="12">
        <f ca="1">COUNTIF('Сынып Фам'!$E37:$AQ37,CONCATENATE("*",V$1,"*"))</f>
        <v>0</v>
      </c>
      <c r="W37" s="12">
        <f ca="1">COUNTIF('Сынып Фам'!$E37:$AQ37,CONCATENATE("*",W$1,"*"))</f>
        <v>0</v>
      </c>
      <c r="X37" s="12">
        <f ca="1">COUNTIF('Сынып Фам'!$E37:$AQ37,CONCATENATE("*",X$1,"*"))</f>
        <v>0</v>
      </c>
      <c r="Y37" s="12">
        <f ca="1">COUNTIF('Сынып Фам'!$E37:$AQ37,CONCATENATE("*",Y$1,"*"))</f>
        <v>0</v>
      </c>
      <c r="Z37" s="12">
        <f ca="1">COUNTIF('Сынып Фам'!$E37:$AQ37,CONCATENATE("*",Z$1,"*"))</f>
        <v>0</v>
      </c>
      <c r="AA37" s="12">
        <f ca="1">COUNTIF('Сынып Фам'!$E37:$AQ37,CONCATENATE("*",AA$1,"*"))</f>
        <v>0</v>
      </c>
      <c r="AB37" s="12">
        <f ca="1">COUNTIF('Сынып Фам'!$E37:$AQ37,CONCATENATE("*",AB$1,"*"))</f>
        <v>0</v>
      </c>
      <c r="AC37" s="12">
        <f ca="1">COUNTIF('Сынып Фам'!$E37:$AQ37,CONCATENATE("*",AC$1,"*"))</f>
        <v>0</v>
      </c>
      <c r="AD37" s="12">
        <f ca="1">COUNTIF('Сынып Фам'!$E37:$AQ37,CONCATENATE("*",AD$1,"*"))</f>
        <v>0</v>
      </c>
      <c r="AE37" s="12">
        <f ca="1">COUNTIF('Сынып Фам'!$E37:$AQ37,CONCATENATE("*",AE$1,"*"))</f>
        <v>0</v>
      </c>
      <c r="AF37" s="12">
        <f ca="1">COUNTIF('Сынып Фам'!$E37:$AQ37,CONCATENATE("*",AF$1,"*"))</f>
        <v>0</v>
      </c>
      <c r="AG37" s="12">
        <f ca="1">COUNTIF('Сынып Фам'!$E37:$AQ37,CONCATENATE("*",AG$1,"*"))</f>
        <v>0</v>
      </c>
      <c r="AH37" s="12">
        <f ca="1">COUNTIF('Сынып Фам'!$E37:$AQ37,CONCATENATE("*",AH$1,"*"))</f>
        <v>0</v>
      </c>
      <c r="AI37" s="12">
        <f ca="1">COUNTIF('Сынып Фам'!$E37:$AQ37,CONCATENATE("*",AI$1,"*"))</f>
        <v>0</v>
      </c>
      <c r="AJ37" s="12">
        <f ca="1">COUNTIF('Сынып Фам'!$E37:$AQ37,CONCATENATE("*",AJ$1,"*"))</f>
        <v>0</v>
      </c>
      <c r="AK37" s="12">
        <f ca="1">COUNTIF('Сынып Фам'!$E37:$AQ37,CONCATENATE("*",AK$1,"*"))</f>
        <v>0</v>
      </c>
      <c r="AL37" s="12">
        <f ca="1">COUNTIF('Сынып Фам'!$E37:$AQ37,CONCATENATE("*",AL$1,"*"))</f>
        <v>0</v>
      </c>
      <c r="AM37" s="12">
        <f ca="1">COUNTIF('Сынып Фам'!$E37:$AQ37,CONCATENATE("*",AM$1,"*"))</f>
        <v>0</v>
      </c>
      <c r="AN37" s="12">
        <f ca="1">COUNTIF('Сынып Фам'!$E37:$AQ37,CONCATENATE("*",AN$1,"*"))</f>
        <v>0</v>
      </c>
      <c r="AO37" s="12">
        <f ca="1">COUNTIF('Сынып Фам'!$E37:$AQ37,CONCATENATE("*",AO$1,"*"))</f>
        <v>0</v>
      </c>
      <c r="AP37" s="12">
        <f ca="1">COUNTIF('Сынып Фам'!$E37:$AQ37,CONCATENATE("*",AP$1,"*"))</f>
        <v>0</v>
      </c>
      <c r="AQ37" s="12">
        <f ca="1">COUNTIF('Сынып Фам'!$E37:$AQ37,CONCATENATE("*",AQ$1,"*"))</f>
        <v>0</v>
      </c>
      <c r="AR37" s="12">
        <f ca="1">COUNTIF('Сынып Фам'!$E37:$AQ37,CONCATENATE("*",AR$1,"*"))</f>
        <v>0</v>
      </c>
      <c r="AS37" s="12">
        <f ca="1">COUNTIF('Сынып Фам'!$E37:$AQ37,CONCATENATE("*",AS$1,"*"))</f>
        <v>0</v>
      </c>
      <c r="AT37" s="12">
        <f ca="1">COUNTIF('Сынып Фам'!$E37:$AQ37,CONCATENATE("*",AT$1,"*"))</f>
        <v>0</v>
      </c>
      <c r="AU37" s="12">
        <f ca="1">COUNTIF('Сынып Фам'!$E37:$AQ37,CONCATENATE("*",AU$1,"*"))</f>
        <v>0</v>
      </c>
      <c r="AV37" s="12">
        <f ca="1">COUNTIF('Сынып Фам'!$E37:$AQ37,CONCATENATE("*",AV$1,"*"))</f>
        <v>0</v>
      </c>
      <c r="AW37" s="12">
        <f ca="1">COUNTIF('Сынып Фам'!$E37:$AQ37,CONCATENATE("*",AW$1,"*"))</f>
        <v>0</v>
      </c>
      <c r="AX37" s="12">
        <f ca="1">COUNTIF('Сынып Фам'!$E37:$AQ37,CONCATENATE("*",AX$1,"*"))</f>
        <v>0</v>
      </c>
      <c r="AY37" s="12">
        <f ca="1">COUNTIF('Сынып Фам'!$E37:$AQ37,CONCATENATE("*",AY$1,"*"))</f>
        <v>0</v>
      </c>
      <c r="AZ37" s="12">
        <f ca="1">COUNTIF('Сынып Фам'!$E37:$AQ37,CONCATENATE("*",AZ$1,"*"))</f>
        <v>0</v>
      </c>
      <c r="BA37" s="12">
        <f ca="1">COUNTIF('Сынып Фам'!$E37:$AQ37,CONCATENATE("*",BA$1,"*"))</f>
        <v>0</v>
      </c>
      <c r="BB37" s="12">
        <f ca="1">COUNTIF('Сынып Фам'!$E37:$AQ37,CONCATENATE("*",BB$1,"*"))</f>
        <v>0</v>
      </c>
      <c r="BC37" s="12">
        <f ca="1">COUNTIF('Сынып Фам'!$E37:$AQ37,CONCATENATE("*",BC$1,"*"))</f>
        <v>0</v>
      </c>
      <c r="BD37" s="12">
        <f ca="1">COUNTIF('Сынып Фам'!$E37:$AQ37,CONCATENATE("*",BD$1,"*"))</f>
        <v>0</v>
      </c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</row>
    <row r="38" spans="1:271" x14ac:dyDescent="0.25">
      <c r="A38" s="1">
        <v>36</v>
      </c>
      <c r="B38" s="1"/>
      <c r="C38" s="1" t="s">
        <v>25</v>
      </c>
      <c r="D38" s="86">
        <v>5</v>
      </c>
      <c r="E38" s="15">
        <f ca="1">COUNTIF('Сынып Фам'!$E38:$AQ38,CONCATENATE("*",E$1,"*"))</f>
        <v>0</v>
      </c>
      <c r="F38" s="15">
        <f ca="1">COUNTIF('Сынып Фам'!$E38:$AQ38,CONCATENATE("*",F$1,"*"))</f>
        <v>0</v>
      </c>
      <c r="G38" s="15">
        <f ca="1">COUNTIF('Сынып Фам'!$E38:$AQ38,CONCATENATE("*",G$1,"*"))</f>
        <v>0</v>
      </c>
      <c r="H38" s="15">
        <f ca="1">COUNTIF('Сынып Фам'!$E38:$AQ38,CONCATENATE("*",H$1,"*"))</f>
        <v>0</v>
      </c>
      <c r="I38" s="15">
        <f ca="1">COUNTIF('Сынып Фам'!$E38:$AQ38,CONCATENATE("*",I$1,"*"))</f>
        <v>0</v>
      </c>
      <c r="J38" s="15">
        <f ca="1">COUNTIF('Сынып Фам'!$E38:$AQ38,CONCATENATE("*",J$1,"*"))</f>
        <v>0</v>
      </c>
      <c r="K38" s="15">
        <f ca="1">COUNTIF('Сынып Фам'!$E38:$AQ38,CONCATENATE("*",K$1,"*"))</f>
        <v>0</v>
      </c>
      <c r="L38" s="15">
        <f ca="1">COUNTIF('Сынып Фам'!$E38:$AQ38,CONCATENATE("*",L$1,"*"))</f>
        <v>0</v>
      </c>
      <c r="M38" s="15">
        <f ca="1">COUNTIF('Сынып Фам'!$E38:$AQ38,CONCATENATE("*",M$1,"*"))</f>
        <v>0</v>
      </c>
      <c r="N38" s="15">
        <f ca="1">COUNTIF('Сынып Фам'!$E38:$AQ38,CONCATENATE("*",N$1,"*"))</f>
        <v>0</v>
      </c>
      <c r="O38" s="15">
        <f ca="1">COUNTIF('Сынып Фам'!$E38:$AQ38,CONCATENATE("*",O$1,"*"))</f>
        <v>0</v>
      </c>
      <c r="P38" s="15">
        <f ca="1">COUNTIF('Сынып Фам'!$E38:$AQ38,CONCATENATE("*",P$1,"*"))</f>
        <v>0</v>
      </c>
      <c r="Q38" s="15">
        <f ca="1">COUNTIF('Сынып Фам'!$E38:$AQ38,CONCATENATE("*",Q$1,"*"))</f>
        <v>0</v>
      </c>
      <c r="R38" s="15">
        <f ca="1">COUNTIF('Сынып Фам'!$E38:$AQ38,CONCATENATE("*",R$1,"*"))</f>
        <v>0</v>
      </c>
      <c r="S38" s="15">
        <f ca="1">COUNTIF('Сынып Фам'!$E38:$AQ38,CONCATENATE("*",S$1,"*"))</f>
        <v>0</v>
      </c>
      <c r="T38" s="15">
        <f ca="1">COUNTIF('Сынып Фам'!$E38:$AQ38,CONCATENATE("*",T$1,"*"))</f>
        <v>0</v>
      </c>
      <c r="U38" s="15">
        <f ca="1">COUNTIF('Сынып Фам'!$E38:$AQ38,CONCATENATE("*",U$1,"*"))</f>
        <v>0</v>
      </c>
      <c r="V38" s="15">
        <f ca="1">COUNTIF('Сынып Фам'!$E38:$AQ38,CONCATENATE("*",V$1,"*"))</f>
        <v>0</v>
      </c>
      <c r="W38" s="15">
        <f ca="1">COUNTIF('Сынып Фам'!$E38:$AQ38,CONCATENATE("*",W$1,"*"))</f>
        <v>0</v>
      </c>
      <c r="X38" s="15">
        <f ca="1">COUNTIF('Сынып Фам'!$E38:$AQ38,CONCATENATE("*",X$1,"*"))</f>
        <v>0</v>
      </c>
      <c r="Y38" s="15">
        <f ca="1">COUNTIF('Сынып Фам'!$E38:$AQ38,CONCATENATE("*",Y$1,"*"))</f>
        <v>0</v>
      </c>
      <c r="Z38" s="15">
        <f ca="1">COUNTIF('Сынып Фам'!$E38:$AQ38,CONCATENATE("*",Z$1,"*"))</f>
        <v>0</v>
      </c>
      <c r="AA38" s="15">
        <f ca="1">COUNTIF('Сынып Фам'!$E38:$AQ38,CONCATENATE("*",AA$1,"*"))</f>
        <v>0</v>
      </c>
      <c r="AB38" s="15">
        <f ca="1">COUNTIF('Сынып Фам'!$E38:$AQ38,CONCATENATE("*",AB$1,"*"))</f>
        <v>0</v>
      </c>
      <c r="AC38" s="15">
        <f ca="1">COUNTIF('Сынып Фам'!$E38:$AQ38,CONCATENATE("*",AC$1,"*"))</f>
        <v>0</v>
      </c>
      <c r="AD38" s="15">
        <f ca="1">COUNTIF('Сынып Фам'!$E38:$AQ38,CONCATENATE("*",AD$1,"*"))</f>
        <v>0</v>
      </c>
      <c r="AE38" s="15">
        <f ca="1">COUNTIF('Сынып Фам'!$E38:$AQ38,CONCATENATE("*",AE$1,"*"))</f>
        <v>0</v>
      </c>
      <c r="AF38" s="15">
        <f ca="1">COUNTIF('Сынып Фам'!$E38:$AQ38,CONCATENATE("*",AF$1,"*"))</f>
        <v>0</v>
      </c>
      <c r="AG38" s="15">
        <f ca="1">COUNTIF('Сынып Фам'!$E38:$AQ38,CONCATENATE("*",AG$1,"*"))</f>
        <v>0</v>
      </c>
      <c r="AH38" s="15">
        <f ca="1">COUNTIF('Сынып Фам'!$E38:$AQ38,CONCATENATE("*",AH$1,"*"))</f>
        <v>0</v>
      </c>
      <c r="AI38" s="15">
        <f ca="1">COUNTIF('Сынып Фам'!$E38:$AQ38,CONCATENATE("*",AI$1,"*"))</f>
        <v>0</v>
      </c>
      <c r="AJ38" s="15">
        <f ca="1">COUNTIF('Сынып Фам'!$E38:$AQ38,CONCATENATE("*",AJ$1,"*"))</f>
        <v>0</v>
      </c>
      <c r="AK38" s="15">
        <f ca="1">COUNTIF('Сынып Фам'!$E38:$AQ38,CONCATENATE("*",AK$1,"*"))</f>
        <v>0</v>
      </c>
      <c r="AL38" s="15">
        <f ca="1">COUNTIF('Сынып Фам'!$E38:$AQ38,CONCATENATE("*",AL$1,"*"))</f>
        <v>0</v>
      </c>
      <c r="AM38" s="15">
        <f ca="1">COUNTIF('Сынып Фам'!$E38:$AQ38,CONCATENATE("*",AM$1,"*"))</f>
        <v>0</v>
      </c>
      <c r="AN38" s="15">
        <f ca="1">COUNTIF('Сынып Фам'!$E38:$AQ38,CONCATENATE("*",AN$1,"*"))</f>
        <v>0</v>
      </c>
      <c r="AO38" s="15">
        <f ca="1">COUNTIF('Сынып Фам'!$E38:$AQ38,CONCATENATE("*",AO$1,"*"))</f>
        <v>0</v>
      </c>
      <c r="AP38" s="15">
        <f ca="1">COUNTIF('Сынып Фам'!$E38:$AQ38,CONCATENATE("*",AP$1,"*"))</f>
        <v>0</v>
      </c>
      <c r="AQ38" s="15">
        <f ca="1">COUNTIF('Сынып Фам'!$E38:$AQ38,CONCATENATE("*",AQ$1,"*"))</f>
        <v>0</v>
      </c>
      <c r="AR38" s="15">
        <f ca="1">COUNTIF('Сынып Фам'!$E38:$AQ38,CONCATENATE("*",AR$1,"*"))</f>
        <v>0</v>
      </c>
      <c r="AS38" s="15">
        <f ca="1">COUNTIF('Сынып Фам'!$E38:$AQ38,CONCATENATE("*",AS$1,"*"))</f>
        <v>0</v>
      </c>
      <c r="AT38" s="15">
        <f ca="1">COUNTIF('Сынып Фам'!$E38:$AQ38,CONCATENATE("*",AT$1,"*"))</f>
        <v>0</v>
      </c>
      <c r="AU38" s="15">
        <f ca="1">COUNTIF('Сынып Фам'!$E38:$AQ38,CONCATENATE("*",AU$1,"*"))</f>
        <v>0</v>
      </c>
      <c r="AV38" s="15">
        <f ca="1">COUNTIF('Сынып Фам'!$E38:$AQ38,CONCATENATE("*",AV$1,"*"))</f>
        <v>0</v>
      </c>
      <c r="AW38" s="15">
        <f ca="1">COUNTIF('Сынып Фам'!$E38:$AQ38,CONCATENATE("*",AW$1,"*"))</f>
        <v>0</v>
      </c>
      <c r="AX38" s="15">
        <f ca="1">COUNTIF('Сынып Фам'!$E38:$AQ38,CONCATENATE("*",AX$1,"*"))</f>
        <v>0</v>
      </c>
      <c r="AY38" s="15">
        <f ca="1">COUNTIF('Сынып Фам'!$E38:$AQ38,CONCATENATE("*",AY$1,"*"))</f>
        <v>0</v>
      </c>
      <c r="AZ38" s="15">
        <f ca="1">COUNTIF('Сынып Фам'!$E38:$AQ38,CONCATENATE("*",AZ$1,"*"))</f>
        <v>0</v>
      </c>
      <c r="BA38" s="15">
        <f ca="1">COUNTIF('Сынып Фам'!$E38:$AQ38,CONCATENATE("*",BA$1,"*"))</f>
        <v>0</v>
      </c>
      <c r="BB38" s="15">
        <f ca="1">COUNTIF('Сынып Фам'!$E38:$AQ38,CONCATENATE("*",BB$1,"*"))</f>
        <v>0</v>
      </c>
      <c r="BC38" s="15">
        <f ca="1">COUNTIF('Сынып Фам'!$E38:$AQ38,CONCATENATE("*",BC$1,"*"))</f>
        <v>0</v>
      </c>
      <c r="BD38" s="15">
        <f ca="1">COUNTIF('Сынып Фам'!$E38:$AQ38,CONCATENATE("*",BD$1,"*"))</f>
        <v>0</v>
      </c>
      <c r="BE38" s="15">
        <f ca="1">COUNTIF('Сынып Фам'!$E38:$AQ38,CONCATENATE("*",BE$1,"*"))</f>
        <v>0</v>
      </c>
      <c r="BF38" s="15">
        <f ca="1">COUNTIF('Сынып Фам'!$E38:$AQ38,CONCATENATE("*",BF$1,"*"))</f>
        <v>0</v>
      </c>
      <c r="BG38" s="15">
        <f ca="1">COUNTIF('Сынып Фам'!$E38:$AQ38,CONCATENATE("*",BG$1,"*"))</f>
        <v>0</v>
      </c>
      <c r="BH38" s="15">
        <f ca="1">COUNTIF('Сынып Фам'!$E38:$AQ38,CONCATENATE("*",BH$1,"*"))</f>
        <v>0</v>
      </c>
      <c r="BI38" s="15">
        <f ca="1">COUNTIF('Сынып Фам'!$E38:$AQ38,CONCATENATE("*",BI$1,"*"))</f>
        <v>0</v>
      </c>
      <c r="BJ38" s="15">
        <f ca="1">COUNTIF('Сынып Фам'!$E38:$AQ38,CONCATENATE("*",BJ$1,"*"))</f>
        <v>0</v>
      </c>
      <c r="BK38" s="15">
        <f ca="1">COUNTIF('Сынып Фам'!$E38:$AQ38,CONCATENATE("*",BK$1,"*"))</f>
        <v>0</v>
      </c>
      <c r="BL38" s="15">
        <f ca="1">COUNTIF('Сынып Фам'!$E38:$AQ38,CONCATENATE("*",BL$1,"*"))</f>
        <v>0</v>
      </c>
      <c r="BM38" s="15">
        <f ca="1">COUNTIF('Сынып Фам'!$E38:$AQ38,CONCATENATE("*",BM$1,"*"))</f>
        <v>0</v>
      </c>
      <c r="BN38" s="15">
        <f ca="1">COUNTIF('Сынып Фам'!$E38:$AQ38,CONCATENATE("*",BN$1,"*"))</f>
        <v>0</v>
      </c>
      <c r="BO38" s="15">
        <f ca="1">COUNTIF('Сынып Фам'!$E38:$AQ38,CONCATENATE("*",BO$1,"*"))</f>
        <v>0</v>
      </c>
      <c r="BP38" s="15">
        <f ca="1">COUNTIF('Сынып Фам'!$E38:$AQ38,CONCATENATE("*",BP$1,"*"))</f>
        <v>0</v>
      </c>
      <c r="BQ38" s="15">
        <f ca="1">COUNTIF('Сынып Фам'!$E38:$AQ38,CONCATENATE("*",BQ$1,"*"))</f>
        <v>0</v>
      </c>
      <c r="BR38" s="15">
        <f ca="1">COUNTIF('Сынып Фам'!$E38:$AQ38,CONCATENATE("*",BR$1,"*"))</f>
        <v>0</v>
      </c>
      <c r="BS38" s="15">
        <f ca="1">COUNTIF('Сынып Фам'!$E38:$AQ38,CONCATENATE("*",BS$1,"*"))</f>
        <v>0</v>
      </c>
      <c r="BT38" s="15">
        <f ca="1">COUNTIF('Сынып Фам'!$E38:$AQ38,CONCATENATE("*",BT$1,"*"))</f>
        <v>0</v>
      </c>
      <c r="BU38" s="15">
        <f ca="1">COUNTIF('Сынып Фам'!$E38:$AQ38,CONCATENATE("*",BU$1,"*"))</f>
        <v>0</v>
      </c>
      <c r="BV38" s="15">
        <f ca="1">COUNTIF('Сынып Фам'!$E38:$AQ38,CONCATENATE("*",BV$1,"*"))</f>
        <v>0</v>
      </c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</row>
    <row r="39" spans="1:271" x14ac:dyDescent="0.25">
      <c r="A39" s="11">
        <v>37</v>
      </c>
      <c r="B39" s="11"/>
      <c r="C39" s="11" t="s">
        <v>26</v>
      </c>
      <c r="D39" s="87">
        <v>6</v>
      </c>
      <c r="E39" s="12">
        <f ca="1">COUNTIF('Сынып Фам'!$E39:$AQ39,CONCATENATE("*",E$1,"*"))</f>
        <v>0</v>
      </c>
      <c r="F39" s="12">
        <f ca="1">COUNTIF('Сынып Фам'!$E39:$AQ39,CONCATENATE("*",F$1,"*"))</f>
        <v>0</v>
      </c>
      <c r="G39" s="12">
        <f ca="1">COUNTIF('Сынып Фам'!$E39:$AQ39,CONCATENATE("*",G$1,"*"))</f>
        <v>0</v>
      </c>
      <c r="H39" s="12">
        <f ca="1">COUNTIF('Сынып Фам'!$E39:$AQ39,CONCATENATE("*",H$1,"*"))</f>
        <v>0</v>
      </c>
      <c r="I39" s="12">
        <f ca="1">COUNTIF('Сынып Фам'!$E39:$AQ39,CONCATENATE("*",I$1,"*"))</f>
        <v>0</v>
      </c>
      <c r="J39" s="12">
        <f ca="1">COUNTIF('Сынып Фам'!$E39:$AQ39,CONCATENATE("*",J$1,"*"))</f>
        <v>0</v>
      </c>
      <c r="K39" s="12">
        <f ca="1">COUNTIF('Сынып Фам'!$E39:$AQ39,CONCATENATE("*",K$1,"*"))</f>
        <v>0</v>
      </c>
      <c r="L39" s="12">
        <f ca="1">COUNTIF('Сынып Фам'!$E39:$AQ39,CONCATENATE("*",L$1,"*"))</f>
        <v>0</v>
      </c>
      <c r="M39" s="12">
        <f ca="1">COUNTIF('Сынып Фам'!$E39:$AQ39,CONCATENATE("*",M$1,"*"))</f>
        <v>0</v>
      </c>
      <c r="N39" s="12">
        <f ca="1">COUNTIF('Сынып Фам'!$E39:$AQ39,CONCATENATE("*",N$1,"*"))</f>
        <v>0</v>
      </c>
      <c r="O39" s="12">
        <f ca="1">COUNTIF('Сынып Фам'!$E39:$AQ39,CONCATENATE("*",O$1,"*"))</f>
        <v>0</v>
      </c>
      <c r="P39" s="12">
        <f ca="1">COUNTIF('Сынып Фам'!$E39:$AQ39,CONCATENATE("*",P$1,"*"))</f>
        <v>0</v>
      </c>
      <c r="Q39" s="12">
        <f ca="1">COUNTIF('Сынып Фам'!$E39:$AQ39,CONCATENATE("*",Q$1,"*"))</f>
        <v>0</v>
      </c>
      <c r="R39" s="12">
        <f ca="1">COUNTIF('Сынып Фам'!$E39:$AQ39,CONCATENATE("*",R$1,"*"))</f>
        <v>0</v>
      </c>
      <c r="S39" s="12">
        <f ca="1">COUNTIF('Сынып Фам'!$E39:$AQ39,CONCATENATE("*",S$1,"*"))</f>
        <v>0</v>
      </c>
      <c r="T39" s="12">
        <f ca="1">COUNTIF('Сынып Фам'!$E39:$AQ39,CONCATENATE("*",T$1,"*"))</f>
        <v>0</v>
      </c>
      <c r="U39" s="12">
        <f ca="1">COUNTIF('Сынып Фам'!$E39:$AQ39,CONCATENATE("*",U$1,"*"))</f>
        <v>0</v>
      </c>
      <c r="V39" s="12">
        <f ca="1">COUNTIF('Сынып Фам'!$E39:$AQ39,CONCATENATE("*",V$1,"*"))</f>
        <v>0</v>
      </c>
      <c r="W39" s="12">
        <f ca="1">COUNTIF('Сынып Фам'!$E39:$AQ39,CONCATENATE("*",W$1,"*"))</f>
        <v>0</v>
      </c>
      <c r="X39" s="12">
        <f ca="1">COUNTIF('Сынып Фам'!$E39:$AQ39,CONCATENATE("*",X$1,"*"))</f>
        <v>0</v>
      </c>
      <c r="Y39" s="12">
        <f ca="1">COUNTIF('Сынып Фам'!$E39:$AQ39,CONCATENATE("*",Y$1,"*"))</f>
        <v>0</v>
      </c>
      <c r="Z39" s="12">
        <f ca="1">COUNTIF('Сынып Фам'!$E39:$AQ39,CONCATENATE("*",Z$1,"*"))</f>
        <v>0</v>
      </c>
      <c r="AA39" s="12">
        <f ca="1">COUNTIF('Сынып Фам'!$E39:$AQ39,CONCATENATE("*",AA$1,"*"))</f>
        <v>0</v>
      </c>
      <c r="AB39" s="12">
        <f ca="1">COUNTIF('Сынып Фам'!$E39:$AQ39,CONCATENATE("*",AB$1,"*"))</f>
        <v>0</v>
      </c>
      <c r="AC39" s="12">
        <f ca="1">COUNTIF('Сынып Фам'!$E39:$AQ39,CONCATENATE("*",AC$1,"*"))</f>
        <v>0</v>
      </c>
      <c r="AD39" s="12">
        <f ca="1">COUNTIF('Сынып Фам'!$E39:$AQ39,CONCATENATE("*",AD$1,"*"))</f>
        <v>0</v>
      </c>
      <c r="AE39" s="12">
        <f ca="1">COUNTIF('Сынып Фам'!$E39:$AQ39,CONCATENATE("*",AE$1,"*"))</f>
        <v>0</v>
      </c>
      <c r="AF39" s="12">
        <f ca="1">COUNTIF('Сынып Фам'!$E39:$AQ39,CONCATENATE("*",AF$1,"*"))</f>
        <v>0</v>
      </c>
      <c r="AG39" s="12">
        <f ca="1">COUNTIF('Сынып Фам'!$E39:$AQ39,CONCATENATE("*",AG$1,"*"))</f>
        <v>0</v>
      </c>
      <c r="AH39" s="12">
        <f ca="1">COUNTIF('Сынып Фам'!$E39:$AQ39,CONCATENATE("*",AH$1,"*"))</f>
        <v>0</v>
      </c>
      <c r="AI39" s="12">
        <f ca="1">COUNTIF('Сынып Фам'!$E39:$AQ39,CONCATENATE("*",AI$1,"*"))</f>
        <v>0</v>
      </c>
      <c r="AJ39" s="12">
        <f ca="1">COUNTIF('Сынып Фам'!$E39:$AQ39,CONCATENATE("*",AJ$1,"*"))</f>
        <v>0</v>
      </c>
      <c r="AK39" s="12">
        <f ca="1">COUNTIF('Сынып Фам'!$E39:$AQ39,CONCATENATE("*",AK$1,"*"))</f>
        <v>0</v>
      </c>
      <c r="AL39" s="12">
        <f ca="1">COUNTIF('Сынып Фам'!$E39:$AQ39,CONCATENATE("*",AL$1,"*"))</f>
        <v>0</v>
      </c>
      <c r="AM39" s="12">
        <f ca="1">COUNTIF('Сынып Фам'!$E39:$AQ39,CONCATENATE("*",AM$1,"*"))</f>
        <v>0</v>
      </c>
      <c r="AN39" s="12">
        <f ca="1">COUNTIF('Сынып Фам'!$E39:$AQ39,CONCATENATE("*",AN$1,"*"))</f>
        <v>0</v>
      </c>
      <c r="AO39" s="12">
        <f ca="1">COUNTIF('Сынып Фам'!$E39:$AQ39,CONCATENATE("*",AO$1,"*"))</f>
        <v>0</v>
      </c>
      <c r="AP39" s="12">
        <f ca="1">COUNTIF('Сынып Фам'!$E39:$AQ39,CONCATENATE("*",AP$1,"*"))</f>
        <v>0</v>
      </c>
      <c r="AQ39" s="12">
        <f ca="1">COUNTIF('Сынып Фам'!$E39:$AQ39,CONCATENATE("*",AQ$1,"*"))</f>
        <v>0</v>
      </c>
      <c r="AR39" s="12">
        <f ca="1">COUNTIF('Сынып Фам'!$E39:$AQ39,CONCATENATE("*",AR$1,"*"))</f>
        <v>0</v>
      </c>
      <c r="AS39" s="12">
        <f ca="1">COUNTIF('Сынып Фам'!$E39:$AQ39,CONCATENATE("*",AS$1,"*"))</f>
        <v>0</v>
      </c>
      <c r="AT39" s="12">
        <f ca="1">COUNTIF('Сынып Фам'!$E39:$AQ39,CONCATENATE("*",AT$1,"*"))</f>
        <v>0</v>
      </c>
      <c r="AU39" s="12">
        <f ca="1">COUNTIF('Сынып Фам'!$E39:$AQ39,CONCATENATE("*",AU$1,"*"))</f>
        <v>0</v>
      </c>
      <c r="AV39" s="12">
        <f ca="1">COUNTIF('Сынып Фам'!$E39:$AQ39,CONCATENATE("*",AV$1,"*"))</f>
        <v>0</v>
      </c>
      <c r="AW39" s="12">
        <f ca="1">COUNTIF('Сынып Фам'!$E39:$AQ39,CONCATENATE("*",AW$1,"*"))</f>
        <v>0</v>
      </c>
      <c r="AX39" s="12">
        <f ca="1">COUNTIF('Сынып Фам'!$E39:$AQ39,CONCATENATE("*",AX$1,"*"))</f>
        <v>0</v>
      </c>
      <c r="AY39" s="12">
        <f ca="1">COUNTIF('Сынып Фам'!$E39:$AQ39,CONCATENATE("*",AY$1,"*"))</f>
        <v>0</v>
      </c>
      <c r="AZ39" s="12">
        <f ca="1">COUNTIF('Сынып Фам'!$E39:$AQ39,CONCATENATE("*",AZ$1,"*"))</f>
        <v>0</v>
      </c>
      <c r="BA39" s="12">
        <f ca="1">COUNTIF('Сынып Фам'!$E39:$AQ39,CONCATENATE("*",BA$1,"*"))</f>
        <v>0</v>
      </c>
      <c r="BB39" s="12">
        <f ca="1">COUNTIF('Сынып Фам'!$E39:$AQ39,CONCATENATE("*",BB$1,"*"))</f>
        <v>0</v>
      </c>
      <c r="BC39" s="12">
        <f ca="1">COUNTIF('Сынып Фам'!$E39:$AQ39,CONCATENATE("*",BC$1,"*"))</f>
        <v>0</v>
      </c>
      <c r="BD39" s="12">
        <f ca="1">COUNTIF('Сынып Фам'!$E39:$AQ39,CONCATENATE("*",BD$1,"*"))</f>
        <v>0</v>
      </c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</row>
    <row r="40" spans="1:271" x14ac:dyDescent="0.25">
      <c r="A40" s="1">
        <v>38</v>
      </c>
      <c r="B40" s="1"/>
      <c r="C40" s="1" t="s">
        <v>27</v>
      </c>
      <c r="D40" s="86">
        <v>7</v>
      </c>
      <c r="E40" s="15">
        <f ca="1">COUNTIF('Сынып Фам'!$E40:$AQ40,CONCATENATE("*",E$1,"*"))</f>
        <v>0</v>
      </c>
      <c r="F40" s="15">
        <f ca="1">COUNTIF('Сынып Фам'!$E40:$AQ40,CONCATENATE("*",F$1,"*"))</f>
        <v>0</v>
      </c>
      <c r="G40" s="15">
        <f ca="1">COUNTIF('Сынып Фам'!$E40:$AQ40,CONCATENATE("*",G$1,"*"))</f>
        <v>0</v>
      </c>
      <c r="H40" s="15">
        <f ca="1">COUNTIF('Сынып Фам'!$E40:$AQ40,CONCATENATE("*",H$1,"*"))</f>
        <v>0</v>
      </c>
      <c r="I40" s="15">
        <f ca="1">COUNTIF('Сынып Фам'!$E40:$AQ40,CONCATENATE("*",I$1,"*"))</f>
        <v>0</v>
      </c>
      <c r="J40" s="15">
        <f ca="1">COUNTIF('Сынып Фам'!$E40:$AQ40,CONCATENATE("*",J$1,"*"))</f>
        <v>0</v>
      </c>
      <c r="K40" s="15">
        <f ca="1">COUNTIF('Сынып Фам'!$E40:$AQ40,CONCATENATE("*",K$1,"*"))</f>
        <v>0</v>
      </c>
      <c r="L40" s="15">
        <f ca="1">COUNTIF('Сынып Фам'!$E40:$AQ40,CONCATENATE("*",L$1,"*"))</f>
        <v>0</v>
      </c>
      <c r="M40" s="15">
        <f ca="1">COUNTIF('Сынып Фам'!$E40:$AQ40,CONCATENATE("*",M$1,"*"))</f>
        <v>0</v>
      </c>
      <c r="N40" s="15">
        <f ca="1">COUNTIF('Сынып Фам'!$E40:$AQ40,CONCATENATE("*",N$1,"*"))</f>
        <v>0</v>
      </c>
      <c r="O40" s="15">
        <f ca="1">COUNTIF('Сынып Фам'!$E40:$AQ40,CONCATENATE("*",O$1,"*"))</f>
        <v>0</v>
      </c>
      <c r="P40" s="15">
        <f ca="1">COUNTIF('Сынып Фам'!$E40:$AQ40,CONCATENATE("*",P$1,"*"))</f>
        <v>0</v>
      </c>
      <c r="Q40" s="15">
        <f ca="1">COUNTIF('Сынып Фам'!$E40:$AQ40,CONCATENATE("*",Q$1,"*"))</f>
        <v>0</v>
      </c>
      <c r="R40" s="15">
        <f ca="1">COUNTIF('Сынып Фам'!$E40:$AQ40,CONCATENATE("*",R$1,"*"))</f>
        <v>0</v>
      </c>
      <c r="S40" s="15">
        <f ca="1">COUNTIF('Сынып Фам'!$E40:$AQ40,CONCATENATE("*",S$1,"*"))</f>
        <v>0</v>
      </c>
      <c r="T40" s="15">
        <f ca="1">COUNTIF('Сынып Фам'!$E40:$AQ40,CONCATENATE("*",T$1,"*"))</f>
        <v>0</v>
      </c>
      <c r="U40" s="15">
        <f ca="1">COUNTIF('Сынып Фам'!$E40:$AQ40,CONCATENATE("*",U$1,"*"))</f>
        <v>0</v>
      </c>
      <c r="V40" s="15">
        <f ca="1">COUNTIF('Сынып Фам'!$E40:$AQ40,CONCATENATE("*",V$1,"*"))</f>
        <v>0</v>
      </c>
      <c r="W40" s="15">
        <f ca="1">COUNTIF('Сынып Фам'!$E40:$AQ40,CONCATENATE("*",W$1,"*"))</f>
        <v>0</v>
      </c>
      <c r="X40" s="15">
        <f ca="1">COUNTIF('Сынып Фам'!$E40:$AQ40,CONCATENATE("*",X$1,"*"))</f>
        <v>0</v>
      </c>
      <c r="Y40" s="15">
        <f ca="1">COUNTIF('Сынып Фам'!$E40:$AQ40,CONCATENATE("*",Y$1,"*"))</f>
        <v>0</v>
      </c>
      <c r="Z40" s="15">
        <f ca="1">COUNTIF('Сынып Фам'!$E40:$AQ40,CONCATENATE("*",Z$1,"*"))</f>
        <v>0</v>
      </c>
      <c r="AA40" s="15">
        <f ca="1">COUNTIF('Сынып Фам'!$E40:$AQ40,CONCATENATE("*",AA$1,"*"))</f>
        <v>0</v>
      </c>
      <c r="AB40" s="15">
        <f ca="1">COUNTIF('Сынып Фам'!$E40:$AQ40,CONCATENATE("*",AB$1,"*"))</f>
        <v>0</v>
      </c>
      <c r="AC40" s="15">
        <f ca="1">COUNTIF('Сынып Фам'!$E40:$AQ40,CONCATENATE("*",AC$1,"*"))</f>
        <v>0</v>
      </c>
      <c r="AD40" s="15">
        <f ca="1">COUNTIF('Сынып Фам'!$E40:$AQ40,CONCATENATE("*",AD$1,"*"))</f>
        <v>0</v>
      </c>
      <c r="AE40" s="15">
        <f ca="1">COUNTIF('Сынып Фам'!$E40:$AQ40,CONCATENATE("*",AE$1,"*"))</f>
        <v>0</v>
      </c>
      <c r="AF40" s="15">
        <f ca="1">COUNTIF('Сынып Фам'!$E40:$AQ40,CONCATENATE("*",AF$1,"*"))</f>
        <v>0</v>
      </c>
      <c r="AG40" s="15">
        <f ca="1">COUNTIF('Сынып Фам'!$E40:$AQ40,CONCATENATE("*",AG$1,"*"))</f>
        <v>0</v>
      </c>
      <c r="AH40" s="15">
        <f ca="1">COUNTIF('Сынып Фам'!$E40:$AQ40,CONCATENATE("*",AH$1,"*"))</f>
        <v>0</v>
      </c>
      <c r="AI40" s="15">
        <f ca="1">COUNTIF('Сынып Фам'!$E40:$AQ40,CONCATENATE("*",AI$1,"*"))</f>
        <v>0</v>
      </c>
      <c r="AJ40" s="15">
        <f ca="1">COUNTIF('Сынып Фам'!$E40:$AQ40,CONCATENATE("*",AJ$1,"*"))</f>
        <v>0</v>
      </c>
      <c r="AK40" s="15">
        <f ca="1">COUNTIF('Сынып Фам'!$E40:$AQ40,CONCATENATE("*",AK$1,"*"))</f>
        <v>0</v>
      </c>
      <c r="AL40" s="15">
        <f ca="1">COUNTIF('Сынып Фам'!$E40:$AQ40,CONCATENATE("*",AL$1,"*"))</f>
        <v>0</v>
      </c>
      <c r="AM40" s="15">
        <f ca="1">COUNTIF('Сынып Фам'!$E40:$AQ40,CONCATENATE("*",AM$1,"*"))</f>
        <v>0</v>
      </c>
      <c r="AN40" s="15">
        <f ca="1">COUNTIF('Сынып Фам'!$E40:$AQ40,CONCATENATE("*",AN$1,"*"))</f>
        <v>0</v>
      </c>
      <c r="AO40" s="15">
        <f ca="1">COUNTIF('Сынып Фам'!$E40:$AQ40,CONCATENATE("*",AO$1,"*"))</f>
        <v>0</v>
      </c>
      <c r="AP40" s="15">
        <f ca="1">COUNTIF('Сынып Фам'!$E40:$AQ40,CONCATENATE("*",AP$1,"*"))</f>
        <v>0</v>
      </c>
      <c r="AQ40" s="15">
        <f ca="1">COUNTIF('Сынып Фам'!$E40:$AQ40,CONCATENATE("*",AQ$1,"*"))</f>
        <v>0</v>
      </c>
      <c r="AR40" s="15">
        <f ca="1">COUNTIF('Сынып Фам'!$E40:$AQ40,CONCATENATE("*",AR$1,"*"))</f>
        <v>0</v>
      </c>
      <c r="AS40" s="15">
        <f ca="1">COUNTIF('Сынып Фам'!$E40:$AQ40,CONCATENATE("*",AS$1,"*"))</f>
        <v>0</v>
      </c>
      <c r="AT40" s="15">
        <f ca="1">COUNTIF('Сынып Фам'!$E40:$AQ40,CONCATENATE("*",AT$1,"*"))</f>
        <v>0</v>
      </c>
      <c r="AU40" s="15">
        <f ca="1">COUNTIF('Сынып Фам'!$E40:$AQ40,CONCATENATE("*",AU$1,"*"))</f>
        <v>0</v>
      </c>
      <c r="AV40" s="15">
        <f ca="1">COUNTIF('Сынып Фам'!$E40:$AQ40,CONCATENATE("*",AV$1,"*"))</f>
        <v>0</v>
      </c>
      <c r="AW40" s="15">
        <f ca="1">COUNTIF('Сынып Фам'!$E40:$AQ40,CONCATENATE("*",AW$1,"*"))</f>
        <v>0</v>
      </c>
      <c r="AX40" s="15">
        <f ca="1">COUNTIF('Сынып Фам'!$E40:$AQ40,CONCATENATE("*",AX$1,"*"))</f>
        <v>0</v>
      </c>
      <c r="AY40" s="15">
        <f ca="1">COUNTIF('Сынып Фам'!$E40:$AQ40,CONCATENATE("*",AY$1,"*"))</f>
        <v>0</v>
      </c>
      <c r="AZ40" s="15">
        <f ca="1">COUNTIF('Сынып Фам'!$E40:$AQ40,CONCATENATE("*",AZ$1,"*"))</f>
        <v>0</v>
      </c>
      <c r="BA40" s="15">
        <f ca="1">COUNTIF('Сынып Фам'!$E40:$AQ40,CONCATENATE("*",BA$1,"*"))</f>
        <v>0</v>
      </c>
      <c r="BB40" s="15">
        <f ca="1">COUNTIF('Сынып Фам'!$E40:$AQ40,CONCATENATE("*",BB$1,"*"))</f>
        <v>0</v>
      </c>
      <c r="BC40" s="15">
        <f ca="1">COUNTIF('Сынып Фам'!$E40:$AQ40,CONCATENATE("*",BC$1,"*"))</f>
        <v>0</v>
      </c>
      <c r="BD40" s="15">
        <f ca="1">COUNTIF('Сынып Фам'!$E40:$AQ40,CONCATENATE("*",BD$1,"*"))</f>
        <v>0</v>
      </c>
      <c r="BE40" s="15">
        <f ca="1">COUNTIF('Сынып Фам'!$E40:$AQ40,CONCATENATE("*",BE$1,"*"))</f>
        <v>0</v>
      </c>
      <c r="BF40" s="15">
        <f ca="1">COUNTIF('Сынып Фам'!$E40:$AQ40,CONCATENATE("*",BF$1,"*"))</f>
        <v>0</v>
      </c>
      <c r="BG40" s="15">
        <f ca="1">COUNTIF('Сынып Фам'!$E40:$AQ40,CONCATENATE("*",BG$1,"*"))</f>
        <v>0</v>
      </c>
      <c r="BH40" s="15">
        <f ca="1">COUNTIF('Сынып Фам'!$E40:$AQ40,CONCATENATE("*",BH$1,"*"))</f>
        <v>0</v>
      </c>
      <c r="BI40" s="15">
        <f ca="1">COUNTIF('Сынып Фам'!$E40:$AQ40,CONCATENATE("*",BI$1,"*"))</f>
        <v>0</v>
      </c>
      <c r="BJ40" s="15">
        <f ca="1">COUNTIF('Сынып Фам'!$E40:$AQ40,CONCATENATE("*",BJ$1,"*"))</f>
        <v>0</v>
      </c>
      <c r="BK40" s="15">
        <f ca="1">COUNTIF('Сынып Фам'!$E40:$AQ40,CONCATENATE("*",BK$1,"*"))</f>
        <v>0</v>
      </c>
      <c r="BL40" s="15">
        <f ca="1">COUNTIF('Сынып Фам'!$E40:$AQ40,CONCATENATE("*",BL$1,"*"))</f>
        <v>0</v>
      </c>
      <c r="BM40" s="15">
        <f ca="1">COUNTIF('Сынып Фам'!$E40:$AQ40,CONCATENATE("*",BM$1,"*"))</f>
        <v>0</v>
      </c>
      <c r="BN40" s="15">
        <f ca="1">COUNTIF('Сынып Фам'!$E40:$AQ40,CONCATENATE("*",BN$1,"*"))</f>
        <v>0</v>
      </c>
      <c r="BO40" s="15">
        <f ca="1">COUNTIF('Сынып Фам'!$E40:$AQ40,CONCATENATE("*",BO$1,"*"))</f>
        <v>0</v>
      </c>
      <c r="BP40" s="15">
        <f ca="1">COUNTIF('Сынып Фам'!$E40:$AQ40,CONCATENATE("*",BP$1,"*"))</f>
        <v>0</v>
      </c>
      <c r="BQ40" s="15">
        <f ca="1">COUNTIF('Сынып Фам'!$E40:$AQ40,CONCATENATE("*",BQ$1,"*"))</f>
        <v>0</v>
      </c>
      <c r="BR40" s="15">
        <f ca="1">COUNTIF('Сынып Фам'!$E40:$AQ40,CONCATENATE("*",BR$1,"*"))</f>
        <v>0</v>
      </c>
      <c r="BS40" s="15">
        <f ca="1">COUNTIF('Сынып Фам'!$E40:$AQ40,CONCATENATE("*",BS$1,"*"))</f>
        <v>0</v>
      </c>
      <c r="BT40" s="15">
        <f ca="1">COUNTIF('Сынып Фам'!$E40:$AQ40,CONCATENATE("*",BT$1,"*"))</f>
        <v>0</v>
      </c>
      <c r="BU40" s="15">
        <f ca="1">COUNTIF('Сынып Фам'!$E40:$AQ40,CONCATENATE("*",BU$1,"*"))</f>
        <v>0</v>
      </c>
      <c r="BV40" s="15">
        <f ca="1">COUNTIF('Сынып Фам'!$E40:$AQ40,CONCATENATE("*",BV$1,"*"))</f>
        <v>0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</row>
    <row r="41" spans="1:271" x14ac:dyDescent="0.25">
      <c r="A41" s="11">
        <v>39</v>
      </c>
      <c r="B41" s="11"/>
      <c r="C41" s="11" t="s">
        <v>28</v>
      </c>
      <c r="D41" s="87">
        <v>8</v>
      </c>
      <c r="E41" s="12">
        <f ca="1">COUNTIF('Сынып Фам'!$E41:$AQ41,CONCATENATE("*",E$1,"*"))</f>
        <v>0</v>
      </c>
      <c r="F41" s="12">
        <f ca="1">COUNTIF('Сынып Фам'!$E41:$AQ41,CONCATENATE("*",F$1,"*"))</f>
        <v>0</v>
      </c>
      <c r="G41" s="12">
        <f ca="1">COUNTIF('Сынып Фам'!$E41:$AQ41,CONCATENATE("*",G$1,"*"))</f>
        <v>0</v>
      </c>
      <c r="H41" s="12">
        <f ca="1">COUNTIF('Сынып Фам'!$E41:$AQ41,CONCATENATE("*",H$1,"*"))</f>
        <v>0</v>
      </c>
      <c r="I41" s="12">
        <f ca="1">COUNTIF('Сынып Фам'!$E41:$AQ41,CONCATENATE("*",I$1,"*"))</f>
        <v>0</v>
      </c>
      <c r="J41" s="12">
        <f ca="1">COUNTIF('Сынып Фам'!$E41:$AQ41,CONCATENATE("*",J$1,"*"))</f>
        <v>0</v>
      </c>
      <c r="K41" s="12">
        <f ca="1">COUNTIF('Сынып Фам'!$E41:$AQ41,CONCATENATE("*",K$1,"*"))</f>
        <v>0</v>
      </c>
      <c r="L41" s="12">
        <f ca="1">COUNTIF('Сынып Фам'!$E41:$AQ41,CONCATENATE("*",L$1,"*"))</f>
        <v>0</v>
      </c>
      <c r="M41" s="12">
        <f ca="1">COUNTIF('Сынып Фам'!$E41:$AQ41,CONCATENATE("*",M$1,"*"))</f>
        <v>0</v>
      </c>
      <c r="N41" s="12">
        <f ca="1">COUNTIF('Сынып Фам'!$E41:$AQ41,CONCATENATE("*",N$1,"*"))</f>
        <v>0</v>
      </c>
      <c r="O41" s="12">
        <f ca="1">COUNTIF('Сынып Фам'!$E41:$AQ41,CONCATENATE("*",O$1,"*"))</f>
        <v>0</v>
      </c>
      <c r="P41" s="12">
        <f ca="1">COUNTIF('Сынып Фам'!$E41:$AQ41,CONCATENATE("*",P$1,"*"))</f>
        <v>0</v>
      </c>
      <c r="Q41" s="12">
        <f ca="1">COUNTIF('Сынып Фам'!$E41:$AQ41,CONCATENATE("*",Q$1,"*"))</f>
        <v>0</v>
      </c>
      <c r="R41" s="12">
        <f ca="1">COUNTIF('Сынып Фам'!$E41:$AQ41,CONCATENATE("*",R$1,"*"))</f>
        <v>0</v>
      </c>
      <c r="S41" s="12">
        <f ca="1">COUNTIF('Сынып Фам'!$E41:$AQ41,CONCATENATE("*",S$1,"*"))</f>
        <v>0</v>
      </c>
      <c r="T41" s="12">
        <f ca="1">COUNTIF('Сынып Фам'!$E41:$AQ41,CONCATENATE("*",T$1,"*"))</f>
        <v>0</v>
      </c>
      <c r="U41" s="12">
        <f ca="1">COUNTIF('Сынып Фам'!$E41:$AQ41,CONCATENATE("*",U$1,"*"))</f>
        <v>0</v>
      </c>
      <c r="V41" s="12">
        <f ca="1">COUNTIF('Сынып Фам'!$E41:$AQ41,CONCATENATE("*",V$1,"*"))</f>
        <v>0</v>
      </c>
      <c r="W41" s="12">
        <f ca="1">COUNTIF('Сынып Фам'!$E41:$AQ41,CONCATENATE("*",W$1,"*"))</f>
        <v>0</v>
      </c>
      <c r="X41" s="12">
        <f ca="1">COUNTIF('Сынып Фам'!$E41:$AQ41,CONCATENATE("*",X$1,"*"))</f>
        <v>0</v>
      </c>
      <c r="Y41" s="12">
        <f ca="1">COUNTIF('Сынып Фам'!$E41:$AQ41,CONCATENATE("*",Y$1,"*"))</f>
        <v>0</v>
      </c>
      <c r="Z41" s="12">
        <f ca="1">COUNTIF('Сынып Фам'!$E41:$AQ41,CONCATENATE("*",Z$1,"*"))</f>
        <v>0</v>
      </c>
      <c r="AA41" s="12">
        <f ca="1">COUNTIF('Сынып Фам'!$E41:$AQ41,CONCATENATE("*",AA$1,"*"))</f>
        <v>0</v>
      </c>
      <c r="AB41" s="12">
        <f ca="1">COUNTIF('Сынып Фам'!$E41:$AQ41,CONCATENATE("*",AB$1,"*"))</f>
        <v>0</v>
      </c>
      <c r="AC41" s="12">
        <f ca="1">COUNTIF('Сынып Фам'!$E41:$AQ41,CONCATENATE("*",AC$1,"*"))</f>
        <v>0</v>
      </c>
      <c r="AD41" s="12">
        <f ca="1">COUNTIF('Сынып Фам'!$E41:$AQ41,CONCATENATE("*",AD$1,"*"))</f>
        <v>0</v>
      </c>
      <c r="AE41" s="12">
        <f ca="1">COUNTIF('Сынып Фам'!$E41:$AQ41,CONCATENATE("*",AE$1,"*"))</f>
        <v>0</v>
      </c>
      <c r="AF41" s="12">
        <f ca="1">COUNTIF('Сынып Фам'!$E41:$AQ41,CONCATENATE("*",AF$1,"*"))</f>
        <v>0</v>
      </c>
      <c r="AG41" s="12">
        <f ca="1">COUNTIF('Сынып Фам'!$E41:$AQ41,CONCATENATE("*",AG$1,"*"))</f>
        <v>0</v>
      </c>
      <c r="AH41" s="12">
        <f ca="1">COUNTIF('Сынып Фам'!$E41:$AQ41,CONCATENATE("*",AH$1,"*"))</f>
        <v>0</v>
      </c>
      <c r="AI41" s="12">
        <f ca="1">COUNTIF('Сынып Фам'!$E41:$AQ41,CONCATENATE("*",AI$1,"*"))</f>
        <v>0</v>
      </c>
      <c r="AJ41" s="12">
        <f ca="1">COUNTIF('Сынып Фам'!$E41:$AQ41,CONCATENATE("*",AJ$1,"*"))</f>
        <v>0</v>
      </c>
      <c r="AK41" s="12">
        <f ca="1">COUNTIF('Сынып Фам'!$E41:$AQ41,CONCATENATE("*",AK$1,"*"))</f>
        <v>0</v>
      </c>
      <c r="AL41" s="12">
        <f ca="1">COUNTIF('Сынып Фам'!$E41:$AQ41,CONCATENATE("*",AL$1,"*"))</f>
        <v>0</v>
      </c>
      <c r="AM41" s="12">
        <f ca="1">COUNTIF('Сынып Фам'!$E41:$AQ41,CONCATENATE("*",AM$1,"*"))</f>
        <v>0</v>
      </c>
      <c r="AN41" s="12">
        <f ca="1">COUNTIF('Сынып Фам'!$E41:$AQ41,CONCATENATE("*",AN$1,"*"))</f>
        <v>0</v>
      </c>
      <c r="AO41" s="12">
        <f ca="1">COUNTIF('Сынып Фам'!$E41:$AQ41,CONCATENATE("*",AO$1,"*"))</f>
        <v>0</v>
      </c>
      <c r="AP41" s="12">
        <f ca="1">COUNTIF('Сынып Фам'!$E41:$AQ41,CONCATENATE("*",AP$1,"*"))</f>
        <v>0</v>
      </c>
      <c r="AQ41" s="12">
        <f ca="1">COUNTIF('Сынып Фам'!$E41:$AQ41,CONCATENATE("*",AQ$1,"*"))</f>
        <v>0</v>
      </c>
      <c r="AR41" s="12">
        <f ca="1">COUNTIF('Сынып Фам'!$E41:$AQ41,CONCATENATE("*",AR$1,"*"))</f>
        <v>0</v>
      </c>
      <c r="AS41" s="12">
        <f ca="1">COUNTIF('Сынып Фам'!$E41:$AQ41,CONCATENATE("*",AS$1,"*"))</f>
        <v>0</v>
      </c>
      <c r="AT41" s="12">
        <f ca="1">COUNTIF('Сынып Фам'!$E41:$AQ41,CONCATENATE("*",AT$1,"*"))</f>
        <v>0</v>
      </c>
      <c r="AU41" s="12">
        <f ca="1">COUNTIF('Сынып Фам'!$E41:$AQ41,CONCATENATE("*",AU$1,"*"))</f>
        <v>0</v>
      </c>
      <c r="AV41" s="12">
        <f ca="1">COUNTIF('Сынып Фам'!$E41:$AQ41,CONCATENATE("*",AV$1,"*"))</f>
        <v>0</v>
      </c>
      <c r="AW41" s="12">
        <f ca="1">COUNTIF('Сынып Фам'!$E41:$AQ41,CONCATENATE("*",AW$1,"*"))</f>
        <v>0</v>
      </c>
      <c r="AX41" s="12">
        <f ca="1">COUNTIF('Сынып Фам'!$E41:$AQ41,CONCATENATE("*",AX$1,"*"))</f>
        <v>0</v>
      </c>
      <c r="AY41" s="12">
        <f ca="1">COUNTIF('Сынып Фам'!$E41:$AQ41,CONCATENATE("*",AY$1,"*"))</f>
        <v>0</v>
      </c>
      <c r="AZ41" s="12">
        <f ca="1">COUNTIF('Сынып Фам'!$E41:$AQ41,CONCATENATE("*",AZ$1,"*"))</f>
        <v>0</v>
      </c>
      <c r="BA41" s="12">
        <f ca="1">COUNTIF('Сынып Фам'!$E41:$AQ41,CONCATENATE("*",BA$1,"*"))</f>
        <v>0</v>
      </c>
      <c r="BB41" s="12">
        <f ca="1">COUNTIF('Сынып Фам'!$E41:$AQ41,CONCATENATE("*",BB$1,"*"))</f>
        <v>0</v>
      </c>
      <c r="BC41" s="12">
        <f ca="1">COUNTIF('Сынып Фам'!$E41:$AQ41,CONCATENATE("*",BC$1,"*"))</f>
        <v>0</v>
      </c>
      <c r="BD41" s="12">
        <f ca="1">COUNTIF('Сынып Фам'!$E41:$AQ41,CONCATENATE("*",BD$1,"*"))</f>
        <v>0</v>
      </c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</row>
    <row r="42" spans="1:271" x14ac:dyDescent="0.25">
      <c r="A42" s="1">
        <v>40</v>
      </c>
      <c r="B42" s="1" t="s">
        <v>33</v>
      </c>
      <c r="C42" s="1" t="s">
        <v>20</v>
      </c>
      <c r="D42" s="86">
        <v>1</v>
      </c>
      <c r="E42" s="15">
        <f ca="1">COUNTIF('Сынып Фам'!$E42:$AQ42,CONCATENATE("*",E$1,"*"))</f>
        <v>0</v>
      </c>
      <c r="F42" s="15">
        <f ca="1">COUNTIF('Сынып Фам'!$E42:$AQ42,CONCATENATE("*",F$1,"*"))</f>
        <v>0</v>
      </c>
      <c r="G42" s="15">
        <f ca="1">COUNTIF('Сынып Фам'!$E42:$AQ42,CONCATENATE("*",G$1,"*"))</f>
        <v>0</v>
      </c>
      <c r="H42" s="15">
        <f ca="1">COUNTIF('Сынып Фам'!$E42:$AQ42,CONCATENATE("*",H$1,"*"))</f>
        <v>0</v>
      </c>
      <c r="I42" s="15">
        <f ca="1">COUNTIF('Сынып Фам'!$E42:$AQ42,CONCATENATE("*",I$1,"*"))</f>
        <v>0</v>
      </c>
      <c r="J42" s="15">
        <f ca="1">COUNTIF('Сынып Фам'!$E42:$AQ42,CONCATENATE("*",J$1,"*"))</f>
        <v>0</v>
      </c>
      <c r="K42" s="15">
        <f ca="1">COUNTIF('Сынып Фам'!$E42:$AQ42,CONCATENATE("*",K$1,"*"))</f>
        <v>0</v>
      </c>
      <c r="L42" s="15">
        <f ca="1">COUNTIF('Сынып Фам'!$E42:$AQ42,CONCATENATE("*",L$1,"*"))</f>
        <v>0</v>
      </c>
      <c r="M42" s="15">
        <f ca="1">COUNTIF('Сынып Фам'!$E42:$AQ42,CONCATENATE("*",M$1,"*"))</f>
        <v>0</v>
      </c>
      <c r="N42" s="15">
        <f ca="1">COUNTIF('Сынып Фам'!$E42:$AQ42,CONCATENATE("*",N$1,"*"))</f>
        <v>0</v>
      </c>
      <c r="O42" s="15">
        <f ca="1">COUNTIF('Сынып Фам'!$E42:$AQ42,CONCATENATE("*",O$1,"*"))</f>
        <v>0</v>
      </c>
      <c r="P42" s="15">
        <f ca="1">COUNTIF('Сынып Фам'!$E42:$AQ42,CONCATENATE("*",P$1,"*"))</f>
        <v>0</v>
      </c>
      <c r="Q42" s="15">
        <f ca="1">COUNTIF('Сынып Фам'!$E42:$AQ42,CONCATENATE("*",Q$1,"*"))</f>
        <v>0</v>
      </c>
      <c r="R42" s="15">
        <f ca="1">COUNTIF('Сынып Фам'!$E42:$AQ42,CONCATENATE("*",R$1,"*"))</f>
        <v>0</v>
      </c>
      <c r="S42" s="15">
        <f ca="1">COUNTIF('Сынып Фам'!$E42:$AQ42,CONCATENATE("*",S$1,"*"))</f>
        <v>0</v>
      </c>
      <c r="T42" s="15">
        <f ca="1">COUNTIF('Сынып Фам'!$E42:$AQ42,CONCATENATE("*",T$1,"*"))</f>
        <v>0</v>
      </c>
      <c r="U42" s="15">
        <f ca="1">COUNTIF('Сынып Фам'!$E42:$AQ42,CONCATENATE("*",U$1,"*"))</f>
        <v>0</v>
      </c>
      <c r="V42" s="15">
        <f ca="1">COUNTIF('Сынып Фам'!$E42:$AQ42,CONCATENATE("*",V$1,"*"))</f>
        <v>0</v>
      </c>
      <c r="W42" s="15">
        <f ca="1">COUNTIF('Сынып Фам'!$E42:$AQ42,CONCATENATE("*",W$1,"*"))</f>
        <v>0</v>
      </c>
      <c r="X42" s="15">
        <f ca="1">COUNTIF('Сынып Фам'!$E42:$AQ42,CONCATENATE("*",X$1,"*"))</f>
        <v>0</v>
      </c>
      <c r="Y42" s="15">
        <f ca="1">COUNTIF('Сынып Фам'!$E42:$AQ42,CONCATENATE("*",Y$1,"*"))</f>
        <v>0</v>
      </c>
      <c r="Z42" s="15">
        <f ca="1">COUNTIF('Сынып Фам'!$E42:$AQ42,CONCATENATE("*",Z$1,"*"))</f>
        <v>0</v>
      </c>
      <c r="AA42" s="15">
        <f ca="1">COUNTIF('Сынып Фам'!$E42:$AQ42,CONCATENATE("*",AA$1,"*"))</f>
        <v>0</v>
      </c>
      <c r="AB42" s="15">
        <f ca="1">COUNTIF('Сынып Фам'!$E42:$AQ42,CONCATENATE("*",AB$1,"*"))</f>
        <v>0</v>
      </c>
      <c r="AC42" s="15">
        <f ca="1">COUNTIF('Сынып Фам'!$E42:$AQ42,CONCATENATE("*",AC$1,"*"))</f>
        <v>0</v>
      </c>
      <c r="AD42" s="15">
        <f ca="1">COUNTIF('Сынып Фам'!$E42:$AQ42,CONCATENATE("*",AD$1,"*"))</f>
        <v>0</v>
      </c>
      <c r="AE42" s="15">
        <f ca="1">COUNTIF('Сынып Фам'!$E42:$AQ42,CONCATENATE("*",AE$1,"*"))</f>
        <v>0</v>
      </c>
      <c r="AF42" s="15">
        <f ca="1">COUNTIF('Сынып Фам'!$E42:$AQ42,CONCATENATE("*",AF$1,"*"))</f>
        <v>0</v>
      </c>
      <c r="AG42" s="15">
        <f ca="1">COUNTIF('Сынып Фам'!$E42:$AQ42,CONCATENATE("*",AG$1,"*"))</f>
        <v>0</v>
      </c>
      <c r="AH42" s="15">
        <f ca="1">COUNTIF('Сынып Фам'!$E42:$AQ42,CONCATENATE("*",AH$1,"*"))</f>
        <v>0</v>
      </c>
      <c r="AI42" s="15">
        <f ca="1">COUNTIF('Сынып Фам'!$E42:$AQ42,CONCATENATE("*",AI$1,"*"))</f>
        <v>0</v>
      </c>
      <c r="AJ42" s="15">
        <f ca="1">COUNTIF('Сынып Фам'!$E42:$AQ42,CONCATENATE("*",AJ$1,"*"))</f>
        <v>0</v>
      </c>
      <c r="AK42" s="15">
        <f ca="1">COUNTIF('Сынып Фам'!$E42:$AQ42,CONCATENATE("*",AK$1,"*"))</f>
        <v>0</v>
      </c>
      <c r="AL42" s="15">
        <f ca="1">COUNTIF('Сынып Фам'!$E42:$AQ42,CONCATENATE("*",AL$1,"*"))</f>
        <v>0</v>
      </c>
      <c r="AM42" s="15">
        <f ca="1">COUNTIF('Сынып Фам'!$E42:$AQ42,CONCATENATE("*",AM$1,"*"))</f>
        <v>0</v>
      </c>
      <c r="AN42" s="15">
        <f ca="1">COUNTIF('Сынып Фам'!$E42:$AQ42,CONCATENATE("*",AN$1,"*"))</f>
        <v>0</v>
      </c>
      <c r="AO42" s="15">
        <f ca="1">COUNTIF('Сынып Фам'!$E42:$AQ42,CONCATENATE("*",AO$1,"*"))</f>
        <v>0</v>
      </c>
      <c r="AP42" s="15">
        <f ca="1">COUNTIF('Сынып Фам'!$E42:$AQ42,CONCATENATE("*",AP$1,"*"))</f>
        <v>0</v>
      </c>
      <c r="AQ42" s="15">
        <f ca="1">COUNTIF('Сынып Фам'!$E42:$AQ42,CONCATENATE("*",AQ$1,"*"))</f>
        <v>0</v>
      </c>
      <c r="AR42" s="15">
        <f ca="1">COUNTIF('Сынып Фам'!$E42:$AQ42,CONCATENATE("*",AR$1,"*"))</f>
        <v>0</v>
      </c>
      <c r="AS42" s="15">
        <f ca="1">COUNTIF('Сынып Фам'!$E42:$AQ42,CONCATENATE("*",AS$1,"*"))</f>
        <v>0</v>
      </c>
      <c r="AT42" s="15">
        <f ca="1">COUNTIF('Сынып Фам'!$E42:$AQ42,CONCATENATE("*",AT$1,"*"))</f>
        <v>0</v>
      </c>
      <c r="AU42" s="15">
        <f ca="1">COUNTIF('Сынып Фам'!$E42:$AQ42,CONCATENATE("*",AU$1,"*"))</f>
        <v>0</v>
      </c>
      <c r="AV42" s="15">
        <f ca="1">COUNTIF('Сынып Фам'!$E42:$AQ42,CONCATENATE("*",AV$1,"*"))</f>
        <v>0</v>
      </c>
      <c r="AW42" s="15">
        <f ca="1">COUNTIF('Сынып Фам'!$E42:$AQ42,CONCATENATE("*",AW$1,"*"))</f>
        <v>0</v>
      </c>
      <c r="AX42" s="15">
        <f ca="1">COUNTIF('Сынып Фам'!$E42:$AQ42,CONCATENATE("*",AX$1,"*"))</f>
        <v>0</v>
      </c>
      <c r="AY42" s="15">
        <f ca="1">COUNTIF('Сынып Фам'!$E42:$AQ42,CONCATENATE("*",AY$1,"*"))</f>
        <v>0</v>
      </c>
      <c r="AZ42" s="15">
        <f ca="1">COUNTIF('Сынып Фам'!$E42:$AQ42,CONCATENATE("*",AZ$1,"*"))</f>
        <v>0</v>
      </c>
      <c r="BA42" s="15">
        <f ca="1">COUNTIF('Сынып Фам'!$E42:$AQ42,CONCATENATE("*",BA$1,"*"))</f>
        <v>0</v>
      </c>
      <c r="BB42" s="15">
        <f ca="1">COUNTIF('Сынып Фам'!$E42:$AQ42,CONCATENATE("*",BB$1,"*"))</f>
        <v>0</v>
      </c>
      <c r="BC42" s="15">
        <f ca="1">COUNTIF('Сынып Фам'!$E42:$AQ42,CONCATENATE("*",BC$1,"*"))</f>
        <v>0</v>
      </c>
      <c r="BD42" s="15">
        <f ca="1">COUNTIF('Сынып Фам'!$E42:$AQ42,CONCATENATE("*",BD$1,"*"))</f>
        <v>0</v>
      </c>
      <c r="BE42" s="15">
        <f ca="1">COUNTIF('Сынып Фам'!$E42:$AQ42,CONCATENATE("*",BE$1,"*"))</f>
        <v>0</v>
      </c>
      <c r="BF42" s="15">
        <f ca="1">COUNTIF('Сынып Фам'!$E42:$AQ42,CONCATENATE("*",BF$1,"*"))</f>
        <v>0</v>
      </c>
      <c r="BG42" s="15">
        <f ca="1">COUNTIF('Сынып Фам'!$E42:$AQ42,CONCATENATE("*",BG$1,"*"))</f>
        <v>0</v>
      </c>
      <c r="BH42" s="15">
        <f ca="1">COUNTIF('Сынып Фам'!$E42:$AQ42,CONCATENATE("*",BH$1,"*"))</f>
        <v>0</v>
      </c>
      <c r="BI42" s="15">
        <f ca="1">COUNTIF('Сынып Фам'!$E42:$AQ42,CONCATENATE("*",BI$1,"*"))</f>
        <v>0</v>
      </c>
      <c r="BJ42" s="15">
        <f ca="1">COUNTIF('Сынып Фам'!$E42:$AQ42,CONCATENATE("*",BJ$1,"*"))</f>
        <v>0</v>
      </c>
      <c r="BK42" s="15">
        <f ca="1">COUNTIF('Сынып Фам'!$E42:$AQ42,CONCATENATE("*",BK$1,"*"))</f>
        <v>0</v>
      </c>
      <c r="BL42" s="15">
        <f ca="1">COUNTIF('Сынып Фам'!$E42:$AQ42,CONCATENATE("*",BL$1,"*"))</f>
        <v>0</v>
      </c>
      <c r="BM42" s="15">
        <f ca="1">COUNTIF('Сынып Фам'!$E42:$AQ42,CONCATENATE("*",BM$1,"*"))</f>
        <v>0</v>
      </c>
      <c r="BN42" s="15">
        <f ca="1">COUNTIF('Сынып Фам'!$E42:$AQ42,CONCATENATE("*",BN$1,"*"))</f>
        <v>0</v>
      </c>
      <c r="BO42" s="15">
        <f ca="1">COUNTIF('Сынып Фам'!$E42:$AQ42,CONCATENATE("*",BO$1,"*"))</f>
        <v>0</v>
      </c>
      <c r="BP42" s="15">
        <f ca="1">COUNTIF('Сынып Фам'!$E42:$AQ42,CONCATENATE("*",BP$1,"*"))</f>
        <v>0</v>
      </c>
      <c r="BQ42" s="15">
        <f ca="1">COUNTIF('Сынып Фам'!$E42:$AQ42,CONCATENATE("*",BQ$1,"*"))</f>
        <v>0</v>
      </c>
      <c r="BR42" s="15">
        <f ca="1">COUNTIF('Сынып Фам'!$E42:$AQ42,CONCATENATE("*",BR$1,"*"))</f>
        <v>0</v>
      </c>
      <c r="BS42" s="15">
        <f ca="1">COUNTIF('Сынып Фам'!$E42:$AQ42,CONCATENATE("*",BS$1,"*"))</f>
        <v>0</v>
      </c>
      <c r="BT42" s="15">
        <f ca="1">COUNTIF('Сынып Фам'!$E42:$AQ42,CONCATENATE("*",BT$1,"*"))</f>
        <v>0</v>
      </c>
      <c r="BU42" s="15">
        <f ca="1">COUNTIF('Сынып Фам'!$E42:$AQ42,CONCATENATE("*",BU$1,"*"))</f>
        <v>0</v>
      </c>
      <c r="BV42" s="15">
        <f ca="1">COUNTIF('Сынып Фам'!$E42:$AQ42,CONCATENATE("*",BV$1,"*"))</f>
        <v>0</v>
      </c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</row>
    <row r="43" spans="1:271" x14ac:dyDescent="0.25">
      <c r="A43" s="11">
        <v>41</v>
      </c>
      <c r="B43" s="11"/>
      <c r="C43" s="11" t="s">
        <v>22</v>
      </c>
      <c r="D43" s="87">
        <v>2</v>
      </c>
      <c r="E43" s="12">
        <f ca="1">COUNTIF('Сынып Фам'!$E43:$AQ43,CONCATENATE("*",E$1,"*"))</f>
        <v>0</v>
      </c>
      <c r="F43" s="12">
        <f ca="1">COUNTIF('Сынып Фам'!$E43:$AQ43,CONCATENATE("*",F$1,"*"))</f>
        <v>0</v>
      </c>
      <c r="G43" s="12">
        <f ca="1">COUNTIF('Сынып Фам'!$E43:$AQ43,CONCATENATE("*",G$1,"*"))</f>
        <v>0</v>
      </c>
      <c r="H43" s="12">
        <f ca="1">COUNTIF('Сынып Фам'!$E43:$AQ43,CONCATENATE("*",H$1,"*"))</f>
        <v>0</v>
      </c>
      <c r="I43" s="12">
        <f ca="1">COUNTIF('Сынып Фам'!$E43:$AQ43,CONCATENATE("*",I$1,"*"))</f>
        <v>0</v>
      </c>
      <c r="J43" s="12">
        <f ca="1">COUNTIF('Сынып Фам'!$E43:$AQ43,CONCATENATE("*",J$1,"*"))</f>
        <v>0</v>
      </c>
      <c r="K43" s="12">
        <f ca="1">COUNTIF('Сынып Фам'!$E43:$AQ43,CONCATENATE("*",K$1,"*"))</f>
        <v>0</v>
      </c>
      <c r="L43" s="12">
        <f ca="1">COUNTIF('Сынып Фам'!$E43:$AQ43,CONCATENATE("*",L$1,"*"))</f>
        <v>0</v>
      </c>
      <c r="M43" s="12">
        <f ca="1">COUNTIF('Сынып Фам'!$E43:$AQ43,CONCATENATE("*",M$1,"*"))</f>
        <v>0</v>
      </c>
      <c r="N43" s="12">
        <f ca="1">COUNTIF('Сынып Фам'!$E43:$AQ43,CONCATENATE("*",N$1,"*"))</f>
        <v>0</v>
      </c>
      <c r="O43" s="12">
        <f ca="1">COUNTIF('Сынып Фам'!$E43:$AQ43,CONCATENATE("*",O$1,"*"))</f>
        <v>0</v>
      </c>
      <c r="P43" s="12">
        <f ca="1">COUNTIF('Сынып Фам'!$E43:$AQ43,CONCATENATE("*",P$1,"*"))</f>
        <v>0</v>
      </c>
      <c r="Q43" s="12">
        <f ca="1">COUNTIF('Сынып Фам'!$E43:$AQ43,CONCATENATE("*",Q$1,"*"))</f>
        <v>0</v>
      </c>
      <c r="R43" s="12">
        <f ca="1">COUNTIF('Сынып Фам'!$E43:$AQ43,CONCATENATE("*",R$1,"*"))</f>
        <v>0</v>
      </c>
      <c r="S43" s="12">
        <f ca="1">COUNTIF('Сынып Фам'!$E43:$AQ43,CONCATENATE("*",S$1,"*"))</f>
        <v>0</v>
      </c>
      <c r="T43" s="12">
        <f ca="1">COUNTIF('Сынып Фам'!$E43:$AQ43,CONCATENATE("*",T$1,"*"))</f>
        <v>0</v>
      </c>
      <c r="U43" s="12">
        <f ca="1">COUNTIF('Сынып Фам'!$E43:$AQ43,CONCATENATE("*",U$1,"*"))</f>
        <v>0</v>
      </c>
      <c r="V43" s="12">
        <f ca="1">COUNTIF('Сынып Фам'!$E43:$AQ43,CONCATENATE("*",V$1,"*"))</f>
        <v>0</v>
      </c>
      <c r="W43" s="12">
        <f ca="1">COUNTIF('Сынып Фам'!$E43:$AQ43,CONCATENATE("*",W$1,"*"))</f>
        <v>0</v>
      </c>
      <c r="X43" s="12">
        <f ca="1">COUNTIF('Сынып Фам'!$E43:$AQ43,CONCATENATE("*",X$1,"*"))</f>
        <v>0</v>
      </c>
      <c r="Y43" s="12">
        <f ca="1">COUNTIF('Сынып Фам'!$E43:$AQ43,CONCATENATE("*",Y$1,"*"))</f>
        <v>0</v>
      </c>
      <c r="Z43" s="12">
        <f ca="1">COUNTIF('Сынып Фам'!$E43:$AQ43,CONCATENATE("*",Z$1,"*"))</f>
        <v>0</v>
      </c>
      <c r="AA43" s="12">
        <f ca="1">COUNTIF('Сынып Фам'!$E43:$AQ43,CONCATENATE("*",AA$1,"*"))</f>
        <v>0</v>
      </c>
      <c r="AB43" s="12">
        <f ca="1">COUNTIF('Сынып Фам'!$E43:$AQ43,CONCATENATE("*",AB$1,"*"))</f>
        <v>0</v>
      </c>
      <c r="AC43" s="12">
        <f ca="1">COUNTIF('Сынып Фам'!$E43:$AQ43,CONCATENATE("*",AC$1,"*"))</f>
        <v>0</v>
      </c>
      <c r="AD43" s="12">
        <f ca="1">COUNTIF('Сынып Фам'!$E43:$AQ43,CONCATENATE("*",AD$1,"*"))</f>
        <v>0</v>
      </c>
      <c r="AE43" s="12">
        <f ca="1">COUNTIF('Сынып Фам'!$E43:$AQ43,CONCATENATE("*",AE$1,"*"))</f>
        <v>0</v>
      </c>
      <c r="AF43" s="12">
        <f ca="1">COUNTIF('Сынып Фам'!$E43:$AQ43,CONCATENATE("*",AF$1,"*"))</f>
        <v>0</v>
      </c>
      <c r="AG43" s="12">
        <f ca="1">COUNTIF('Сынып Фам'!$E43:$AQ43,CONCATENATE("*",AG$1,"*"))</f>
        <v>0</v>
      </c>
      <c r="AH43" s="12">
        <f ca="1">COUNTIF('Сынып Фам'!$E43:$AQ43,CONCATENATE("*",AH$1,"*"))</f>
        <v>0</v>
      </c>
      <c r="AI43" s="12">
        <f ca="1">COUNTIF('Сынып Фам'!$E43:$AQ43,CONCATENATE("*",AI$1,"*"))</f>
        <v>0</v>
      </c>
      <c r="AJ43" s="12">
        <f ca="1">COUNTIF('Сынып Фам'!$E43:$AQ43,CONCATENATE("*",AJ$1,"*"))</f>
        <v>0</v>
      </c>
      <c r="AK43" s="12">
        <f ca="1">COUNTIF('Сынып Фам'!$E43:$AQ43,CONCATENATE("*",AK$1,"*"))</f>
        <v>0</v>
      </c>
      <c r="AL43" s="12">
        <f ca="1">COUNTIF('Сынып Фам'!$E43:$AQ43,CONCATENATE("*",AL$1,"*"))</f>
        <v>0</v>
      </c>
      <c r="AM43" s="12">
        <f ca="1">COUNTIF('Сынып Фам'!$E43:$AQ43,CONCATENATE("*",AM$1,"*"))</f>
        <v>0</v>
      </c>
      <c r="AN43" s="12">
        <f ca="1">COUNTIF('Сынып Фам'!$E43:$AQ43,CONCATENATE("*",AN$1,"*"))</f>
        <v>0</v>
      </c>
      <c r="AO43" s="12">
        <f ca="1">COUNTIF('Сынып Фам'!$E43:$AQ43,CONCATENATE("*",AO$1,"*"))</f>
        <v>0</v>
      </c>
      <c r="AP43" s="12">
        <f ca="1">COUNTIF('Сынып Фам'!$E43:$AQ43,CONCATENATE("*",AP$1,"*"))</f>
        <v>0</v>
      </c>
      <c r="AQ43" s="12">
        <f ca="1">COUNTIF('Сынып Фам'!$E43:$AQ43,CONCATENATE("*",AQ$1,"*"))</f>
        <v>0</v>
      </c>
      <c r="AR43" s="12">
        <f ca="1">COUNTIF('Сынып Фам'!$E43:$AQ43,CONCATENATE("*",AR$1,"*"))</f>
        <v>0</v>
      </c>
      <c r="AS43" s="12">
        <f ca="1">COUNTIF('Сынып Фам'!$E43:$AQ43,CONCATENATE("*",AS$1,"*"))</f>
        <v>0</v>
      </c>
      <c r="AT43" s="12">
        <f ca="1">COUNTIF('Сынып Фам'!$E43:$AQ43,CONCATENATE("*",AT$1,"*"))</f>
        <v>0</v>
      </c>
      <c r="AU43" s="12">
        <f ca="1">COUNTIF('Сынып Фам'!$E43:$AQ43,CONCATENATE("*",AU$1,"*"))</f>
        <v>0</v>
      </c>
      <c r="AV43" s="12">
        <f ca="1">COUNTIF('Сынып Фам'!$E43:$AQ43,CONCATENATE("*",AV$1,"*"))</f>
        <v>0</v>
      </c>
      <c r="AW43" s="12">
        <f ca="1">COUNTIF('Сынып Фам'!$E43:$AQ43,CONCATENATE("*",AW$1,"*"))</f>
        <v>0</v>
      </c>
      <c r="AX43" s="12">
        <f ca="1">COUNTIF('Сынып Фам'!$E43:$AQ43,CONCATENATE("*",AX$1,"*"))</f>
        <v>0</v>
      </c>
      <c r="AY43" s="12">
        <f ca="1">COUNTIF('Сынып Фам'!$E43:$AQ43,CONCATENATE("*",AY$1,"*"))</f>
        <v>0</v>
      </c>
      <c r="AZ43" s="12">
        <f ca="1">COUNTIF('Сынып Фам'!$E43:$AQ43,CONCATENATE("*",AZ$1,"*"))</f>
        <v>0</v>
      </c>
      <c r="BA43" s="12">
        <f ca="1">COUNTIF('Сынып Фам'!$E43:$AQ43,CONCATENATE("*",BA$1,"*"))</f>
        <v>0</v>
      </c>
      <c r="BB43" s="12">
        <f ca="1">COUNTIF('Сынып Фам'!$E43:$AQ43,CONCATENATE("*",BB$1,"*"))</f>
        <v>0</v>
      </c>
      <c r="BC43" s="12">
        <f ca="1">COUNTIF('Сынып Фам'!$E43:$AQ43,CONCATENATE("*",BC$1,"*"))</f>
        <v>0</v>
      </c>
      <c r="BD43" s="12">
        <f ca="1">COUNTIF('Сынып Фам'!$E43:$AQ43,CONCATENATE("*",BD$1,"*"))</f>
        <v>0</v>
      </c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</row>
    <row r="44" spans="1:271" x14ac:dyDescent="0.25">
      <c r="A44" s="1">
        <v>42</v>
      </c>
      <c r="B44" s="1"/>
      <c r="C44" s="1" t="s">
        <v>23</v>
      </c>
      <c r="D44" s="86">
        <v>3</v>
      </c>
      <c r="E44" s="15">
        <f ca="1">COUNTIF('Сынып Фам'!$E44:$AQ44,CONCATENATE("*",E$1,"*"))</f>
        <v>0</v>
      </c>
      <c r="F44" s="15">
        <f ca="1">COUNTIF('Сынып Фам'!$E44:$AQ44,CONCATENATE("*",F$1,"*"))</f>
        <v>0</v>
      </c>
      <c r="G44" s="15">
        <f ca="1">COUNTIF('Сынып Фам'!$E44:$AQ44,CONCATENATE("*",G$1,"*"))</f>
        <v>0</v>
      </c>
      <c r="H44" s="15">
        <f ca="1">COUNTIF('Сынып Фам'!$E44:$AQ44,CONCATENATE("*",H$1,"*"))</f>
        <v>0</v>
      </c>
      <c r="I44" s="15">
        <f ca="1">COUNTIF('Сынып Фам'!$E44:$AQ44,CONCATENATE("*",I$1,"*"))</f>
        <v>0</v>
      </c>
      <c r="J44" s="15">
        <f ca="1">COUNTIF('Сынып Фам'!$E44:$AQ44,CONCATENATE("*",J$1,"*"))</f>
        <v>0</v>
      </c>
      <c r="K44" s="15">
        <f ca="1">COUNTIF('Сынып Фам'!$E44:$AQ44,CONCATENATE("*",K$1,"*"))</f>
        <v>0</v>
      </c>
      <c r="L44" s="15">
        <f ca="1">COUNTIF('Сынып Фам'!$E44:$AQ44,CONCATENATE("*",L$1,"*"))</f>
        <v>0</v>
      </c>
      <c r="M44" s="15">
        <f ca="1">COUNTIF('Сынып Фам'!$E44:$AQ44,CONCATENATE("*",M$1,"*"))</f>
        <v>0</v>
      </c>
      <c r="N44" s="15">
        <f ca="1">COUNTIF('Сынып Фам'!$E44:$AQ44,CONCATENATE("*",N$1,"*"))</f>
        <v>0</v>
      </c>
      <c r="O44" s="15">
        <f ca="1">COUNTIF('Сынып Фам'!$E44:$AQ44,CONCATENATE("*",O$1,"*"))</f>
        <v>0</v>
      </c>
      <c r="P44" s="15">
        <f ca="1">COUNTIF('Сынып Фам'!$E44:$AQ44,CONCATENATE("*",P$1,"*"))</f>
        <v>0</v>
      </c>
      <c r="Q44" s="15">
        <f ca="1">COUNTIF('Сынып Фам'!$E44:$AQ44,CONCATENATE("*",Q$1,"*"))</f>
        <v>0</v>
      </c>
      <c r="R44" s="15">
        <f ca="1">COUNTIF('Сынып Фам'!$E44:$AQ44,CONCATENATE("*",R$1,"*"))</f>
        <v>0</v>
      </c>
      <c r="S44" s="15">
        <f ca="1">COUNTIF('Сынып Фам'!$E44:$AQ44,CONCATENATE("*",S$1,"*"))</f>
        <v>0</v>
      </c>
      <c r="T44" s="15">
        <f ca="1">COUNTIF('Сынып Фам'!$E44:$AQ44,CONCATENATE("*",T$1,"*"))</f>
        <v>0</v>
      </c>
      <c r="U44" s="15">
        <f ca="1">COUNTIF('Сынып Фам'!$E44:$AQ44,CONCATENATE("*",U$1,"*"))</f>
        <v>0</v>
      </c>
      <c r="V44" s="15">
        <f ca="1">COUNTIF('Сынып Фам'!$E44:$AQ44,CONCATENATE("*",V$1,"*"))</f>
        <v>0</v>
      </c>
      <c r="W44" s="15">
        <f ca="1">COUNTIF('Сынып Фам'!$E44:$AQ44,CONCATENATE("*",W$1,"*"))</f>
        <v>0</v>
      </c>
      <c r="X44" s="15">
        <f ca="1">COUNTIF('Сынып Фам'!$E44:$AQ44,CONCATENATE("*",X$1,"*"))</f>
        <v>0</v>
      </c>
      <c r="Y44" s="15">
        <f ca="1">COUNTIF('Сынып Фам'!$E44:$AQ44,CONCATENATE("*",Y$1,"*"))</f>
        <v>0</v>
      </c>
      <c r="Z44" s="15">
        <f ca="1">COUNTIF('Сынып Фам'!$E44:$AQ44,CONCATENATE("*",Z$1,"*"))</f>
        <v>0</v>
      </c>
      <c r="AA44" s="15">
        <f ca="1">COUNTIF('Сынып Фам'!$E44:$AQ44,CONCATENATE("*",AA$1,"*"))</f>
        <v>0</v>
      </c>
      <c r="AB44" s="15">
        <f ca="1">COUNTIF('Сынып Фам'!$E44:$AQ44,CONCATENATE("*",AB$1,"*"))</f>
        <v>0</v>
      </c>
      <c r="AC44" s="15">
        <f ca="1">COUNTIF('Сынып Фам'!$E44:$AQ44,CONCATENATE("*",AC$1,"*"))</f>
        <v>0</v>
      </c>
      <c r="AD44" s="15">
        <f ca="1">COUNTIF('Сынып Фам'!$E44:$AQ44,CONCATENATE("*",AD$1,"*"))</f>
        <v>0</v>
      </c>
      <c r="AE44" s="15">
        <f ca="1">COUNTIF('Сынып Фам'!$E44:$AQ44,CONCATENATE("*",AE$1,"*"))</f>
        <v>0</v>
      </c>
      <c r="AF44" s="15">
        <f ca="1">COUNTIF('Сынып Фам'!$E44:$AQ44,CONCATENATE("*",AF$1,"*"))</f>
        <v>0</v>
      </c>
      <c r="AG44" s="15">
        <f ca="1">COUNTIF('Сынып Фам'!$E44:$AQ44,CONCATENATE("*",AG$1,"*"))</f>
        <v>0</v>
      </c>
      <c r="AH44" s="15">
        <f ca="1">COUNTIF('Сынып Фам'!$E44:$AQ44,CONCATENATE("*",AH$1,"*"))</f>
        <v>0</v>
      </c>
      <c r="AI44" s="15">
        <f ca="1">COUNTIF('Сынып Фам'!$E44:$AQ44,CONCATENATE("*",AI$1,"*"))</f>
        <v>0</v>
      </c>
      <c r="AJ44" s="15">
        <f ca="1">COUNTIF('Сынып Фам'!$E44:$AQ44,CONCATENATE("*",AJ$1,"*"))</f>
        <v>0</v>
      </c>
      <c r="AK44" s="15">
        <f ca="1">COUNTIF('Сынып Фам'!$E44:$AQ44,CONCATENATE("*",AK$1,"*"))</f>
        <v>0</v>
      </c>
      <c r="AL44" s="15">
        <f ca="1">COUNTIF('Сынып Фам'!$E44:$AQ44,CONCATENATE("*",AL$1,"*"))</f>
        <v>0</v>
      </c>
      <c r="AM44" s="15">
        <f ca="1">COUNTIF('Сынып Фам'!$E44:$AQ44,CONCATENATE("*",AM$1,"*"))</f>
        <v>0</v>
      </c>
      <c r="AN44" s="15">
        <f ca="1">COUNTIF('Сынып Фам'!$E44:$AQ44,CONCATENATE("*",AN$1,"*"))</f>
        <v>0</v>
      </c>
      <c r="AO44" s="15">
        <f ca="1">COUNTIF('Сынып Фам'!$E44:$AQ44,CONCATENATE("*",AO$1,"*"))</f>
        <v>0</v>
      </c>
      <c r="AP44" s="15">
        <f ca="1">COUNTIF('Сынып Фам'!$E44:$AQ44,CONCATENATE("*",AP$1,"*"))</f>
        <v>0</v>
      </c>
      <c r="AQ44" s="15">
        <f ca="1">COUNTIF('Сынып Фам'!$E44:$AQ44,CONCATENATE("*",AQ$1,"*"))</f>
        <v>0</v>
      </c>
      <c r="AR44" s="15">
        <f ca="1">COUNTIF('Сынып Фам'!$E44:$AQ44,CONCATENATE("*",AR$1,"*"))</f>
        <v>0</v>
      </c>
      <c r="AS44" s="15">
        <f ca="1">COUNTIF('Сынып Фам'!$E44:$AQ44,CONCATENATE("*",AS$1,"*"))</f>
        <v>0</v>
      </c>
      <c r="AT44" s="15">
        <f ca="1">COUNTIF('Сынып Фам'!$E44:$AQ44,CONCATENATE("*",AT$1,"*"))</f>
        <v>0</v>
      </c>
      <c r="AU44" s="15">
        <f ca="1">COUNTIF('Сынып Фам'!$E44:$AQ44,CONCATENATE("*",AU$1,"*"))</f>
        <v>0</v>
      </c>
      <c r="AV44" s="15">
        <f ca="1">COUNTIF('Сынып Фам'!$E44:$AQ44,CONCATENATE("*",AV$1,"*"))</f>
        <v>0</v>
      </c>
      <c r="AW44" s="15">
        <f ca="1">COUNTIF('Сынып Фам'!$E44:$AQ44,CONCATENATE("*",AW$1,"*"))</f>
        <v>0</v>
      </c>
      <c r="AX44" s="15">
        <f ca="1">COUNTIF('Сынып Фам'!$E44:$AQ44,CONCATENATE("*",AX$1,"*"))</f>
        <v>0</v>
      </c>
      <c r="AY44" s="15">
        <f ca="1">COUNTIF('Сынып Фам'!$E44:$AQ44,CONCATENATE("*",AY$1,"*"))</f>
        <v>0</v>
      </c>
      <c r="AZ44" s="15">
        <f ca="1">COUNTIF('Сынып Фам'!$E44:$AQ44,CONCATENATE("*",AZ$1,"*"))</f>
        <v>0</v>
      </c>
      <c r="BA44" s="15">
        <f ca="1">COUNTIF('Сынып Фам'!$E44:$AQ44,CONCATENATE("*",BA$1,"*"))</f>
        <v>0</v>
      </c>
      <c r="BB44" s="15">
        <f ca="1">COUNTIF('Сынып Фам'!$E44:$AQ44,CONCATENATE("*",BB$1,"*"))</f>
        <v>0</v>
      </c>
      <c r="BC44" s="15">
        <f ca="1">COUNTIF('Сынып Фам'!$E44:$AQ44,CONCATENATE("*",BC$1,"*"))</f>
        <v>0</v>
      </c>
      <c r="BD44" s="15">
        <f ca="1">COUNTIF('Сынып Фам'!$E44:$AQ44,CONCATENATE("*",BD$1,"*"))</f>
        <v>0</v>
      </c>
      <c r="BE44" s="15">
        <f ca="1">COUNTIF('Сынып Фам'!$E44:$AQ44,CONCATENATE("*",BE$1,"*"))</f>
        <v>0</v>
      </c>
      <c r="BF44" s="15">
        <f ca="1">COUNTIF('Сынып Фам'!$E44:$AQ44,CONCATENATE("*",BF$1,"*"))</f>
        <v>0</v>
      </c>
      <c r="BG44" s="15">
        <f ca="1">COUNTIF('Сынып Фам'!$E44:$AQ44,CONCATENATE("*",BG$1,"*"))</f>
        <v>0</v>
      </c>
      <c r="BH44" s="15">
        <f ca="1">COUNTIF('Сынып Фам'!$E44:$AQ44,CONCATENATE("*",BH$1,"*"))</f>
        <v>0</v>
      </c>
      <c r="BI44" s="15">
        <f ca="1">COUNTIF('Сынып Фам'!$E44:$AQ44,CONCATENATE("*",BI$1,"*"))</f>
        <v>0</v>
      </c>
      <c r="BJ44" s="15">
        <f ca="1">COUNTIF('Сынып Фам'!$E44:$AQ44,CONCATENATE("*",BJ$1,"*"))</f>
        <v>0</v>
      </c>
      <c r="BK44" s="15">
        <f ca="1">COUNTIF('Сынып Фам'!$E44:$AQ44,CONCATENATE("*",BK$1,"*"))</f>
        <v>0</v>
      </c>
      <c r="BL44" s="15">
        <f ca="1">COUNTIF('Сынып Фам'!$E44:$AQ44,CONCATENATE("*",BL$1,"*"))</f>
        <v>0</v>
      </c>
      <c r="BM44" s="15">
        <f ca="1">COUNTIF('Сынып Фам'!$E44:$AQ44,CONCATENATE("*",BM$1,"*"))</f>
        <v>0</v>
      </c>
      <c r="BN44" s="15">
        <f ca="1">COUNTIF('Сынып Фам'!$E44:$AQ44,CONCATENATE("*",BN$1,"*"))</f>
        <v>0</v>
      </c>
      <c r="BO44" s="15">
        <f ca="1">COUNTIF('Сынып Фам'!$E44:$AQ44,CONCATENATE("*",BO$1,"*"))</f>
        <v>0</v>
      </c>
      <c r="BP44" s="15">
        <f ca="1">COUNTIF('Сынып Фам'!$E44:$AQ44,CONCATENATE("*",BP$1,"*"))</f>
        <v>0</v>
      </c>
      <c r="BQ44" s="15">
        <f ca="1">COUNTIF('Сынып Фам'!$E44:$AQ44,CONCATENATE("*",BQ$1,"*"))</f>
        <v>0</v>
      </c>
      <c r="BR44" s="15">
        <f ca="1">COUNTIF('Сынып Фам'!$E44:$AQ44,CONCATENATE("*",BR$1,"*"))</f>
        <v>0</v>
      </c>
      <c r="BS44" s="15">
        <f ca="1">COUNTIF('Сынып Фам'!$E44:$AQ44,CONCATENATE("*",BS$1,"*"))</f>
        <v>0</v>
      </c>
      <c r="BT44" s="15">
        <f ca="1">COUNTIF('Сынып Фам'!$E44:$AQ44,CONCATENATE("*",BT$1,"*"))</f>
        <v>0</v>
      </c>
      <c r="BU44" s="15">
        <f ca="1">COUNTIF('Сынып Фам'!$E44:$AQ44,CONCATENATE("*",BU$1,"*"))</f>
        <v>0</v>
      </c>
      <c r="BV44" s="15">
        <f ca="1">COUNTIF('Сынып Фам'!$E44:$AQ44,CONCATENATE("*",BV$1,"*"))</f>
        <v>0</v>
      </c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</row>
    <row r="45" spans="1:271" x14ac:dyDescent="0.25">
      <c r="A45" s="11">
        <v>43</v>
      </c>
      <c r="B45" s="11"/>
      <c r="C45" s="11" t="s">
        <v>24</v>
      </c>
      <c r="D45" s="87">
        <v>4</v>
      </c>
      <c r="E45" s="12">
        <f ca="1">COUNTIF('Сынып Фам'!$E45:$AQ45,CONCATENATE("*",E$1,"*"))</f>
        <v>0</v>
      </c>
      <c r="F45" s="12">
        <f ca="1">COUNTIF('Сынып Фам'!$E45:$AQ45,CONCATENATE("*",F$1,"*"))</f>
        <v>0</v>
      </c>
      <c r="G45" s="12">
        <f ca="1">COUNTIF('Сынып Фам'!$E45:$AQ45,CONCATENATE("*",G$1,"*"))</f>
        <v>0</v>
      </c>
      <c r="H45" s="12">
        <f ca="1">COUNTIF('Сынып Фам'!$E45:$AQ45,CONCATENATE("*",H$1,"*"))</f>
        <v>0</v>
      </c>
      <c r="I45" s="12">
        <f ca="1">COUNTIF('Сынып Фам'!$E45:$AQ45,CONCATENATE("*",I$1,"*"))</f>
        <v>0</v>
      </c>
      <c r="J45" s="12">
        <f ca="1">COUNTIF('Сынып Фам'!$E45:$AQ45,CONCATENATE("*",J$1,"*"))</f>
        <v>0</v>
      </c>
      <c r="K45" s="12">
        <f ca="1">COUNTIF('Сынып Фам'!$E45:$AQ45,CONCATENATE("*",K$1,"*"))</f>
        <v>0</v>
      </c>
      <c r="L45" s="12">
        <f ca="1">COUNTIF('Сынып Фам'!$E45:$AQ45,CONCATENATE("*",L$1,"*"))</f>
        <v>0</v>
      </c>
      <c r="M45" s="12">
        <f ca="1">COUNTIF('Сынып Фам'!$E45:$AQ45,CONCATENATE("*",M$1,"*"))</f>
        <v>0</v>
      </c>
      <c r="N45" s="12">
        <f ca="1">COUNTIF('Сынып Фам'!$E45:$AQ45,CONCATENATE("*",N$1,"*"))</f>
        <v>0</v>
      </c>
      <c r="O45" s="12">
        <f ca="1">COUNTIF('Сынып Фам'!$E45:$AQ45,CONCATENATE("*",O$1,"*"))</f>
        <v>0</v>
      </c>
      <c r="P45" s="12">
        <f ca="1">COUNTIF('Сынып Фам'!$E45:$AQ45,CONCATENATE("*",P$1,"*"))</f>
        <v>0</v>
      </c>
      <c r="Q45" s="12">
        <f ca="1">COUNTIF('Сынып Фам'!$E45:$AQ45,CONCATENATE("*",Q$1,"*"))</f>
        <v>0</v>
      </c>
      <c r="R45" s="12">
        <f ca="1">COUNTIF('Сынып Фам'!$E45:$AQ45,CONCATENATE("*",R$1,"*"))</f>
        <v>0</v>
      </c>
      <c r="S45" s="12">
        <f ca="1">COUNTIF('Сынып Фам'!$E45:$AQ45,CONCATENATE("*",S$1,"*"))</f>
        <v>0</v>
      </c>
      <c r="T45" s="12">
        <f ca="1">COUNTIF('Сынып Фам'!$E45:$AQ45,CONCATENATE("*",T$1,"*"))</f>
        <v>0</v>
      </c>
      <c r="U45" s="12">
        <f ca="1">COUNTIF('Сынып Фам'!$E45:$AQ45,CONCATENATE("*",U$1,"*"))</f>
        <v>0</v>
      </c>
      <c r="V45" s="12">
        <f ca="1">COUNTIF('Сынып Фам'!$E45:$AQ45,CONCATENATE("*",V$1,"*"))</f>
        <v>0</v>
      </c>
      <c r="W45" s="12">
        <f ca="1">COUNTIF('Сынып Фам'!$E45:$AQ45,CONCATENATE("*",W$1,"*"))</f>
        <v>0</v>
      </c>
      <c r="X45" s="12">
        <f ca="1">COUNTIF('Сынып Фам'!$E45:$AQ45,CONCATENATE("*",X$1,"*"))</f>
        <v>0</v>
      </c>
      <c r="Y45" s="12">
        <f ca="1">COUNTIF('Сынып Фам'!$E45:$AQ45,CONCATENATE("*",Y$1,"*"))</f>
        <v>0</v>
      </c>
      <c r="Z45" s="12">
        <f ca="1">COUNTIF('Сынып Фам'!$E45:$AQ45,CONCATENATE("*",Z$1,"*"))</f>
        <v>0</v>
      </c>
      <c r="AA45" s="12">
        <f ca="1">COUNTIF('Сынып Фам'!$E45:$AQ45,CONCATENATE("*",AA$1,"*"))</f>
        <v>0</v>
      </c>
      <c r="AB45" s="12">
        <f ca="1">COUNTIF('Сынып Фам'!$E45:$AQ45,CONCATENATE("*",AB$1,"*"))</f>
        <v>0</v>
      </c>
      <c r="AC45" s="12">
        <f ca="1">COUNTIF('Сынып Фам'!$E45:$AQ45,CONCATENATE("*",AC$1,"*"))</f>
        <v>0</v>
      </c>
      <c r="AD45" s="12">
        <f ca="1">COUNTIF('Сынып Фам'!$E45:$AQ45,CONCATENATE("*",AD$1,"*"))</f>
        <v>0</v>
      </c>
      <c r="AE45" s="12">
        <f ca="1">COUNTIF('Сынып Фам'!$E45:$AQ45,CONCATENATE("*",AE$1,"*"))</f>
        <v>0</v>
      </c>
      <c r="AF45" s="12">
        <f ca="1">COUNTIF('Сынып Фам'!$E45:$AQ45,CONCATENATE("*",AF$1,"*"))</f>
        <v>0</v>
      </c>
      <c r="AG45" s="12">
        <f ca="1">COUNTIF('Сынып Фам'!$E45:$AQ45,CONCATENATE("*",AG$1,"*"))</f>
        <v>0</v>
      </c>
      <c r="AH45" s="12">
        <f ca="1">COUNTIF('Сынып Фам'!$E45:$AQ45,CONCATENATE("*",AH$1,"*"))</f>
        <v>0</v>
      </c>
      <c r="AI45" s="12">
        <f ca="1">COUNTIF('Сынып Фам'!$E45:$AQ45,CONCATENATE("*",AI$1,"*"))</f>
        <v>0</v>
      </c>
      <c r="AJ45" s="12">
        <f ca="1">COUNTIF('Сынып Фам'!$E45:$AQ45,CONCATENATE("*",AJ$1,"*"))</f>
        <v>0</v>
      </c>
      <c r="AK45" s="12">
        <f ca="1">COUNTIF('Сынып Фам'!$E45:$AQ45,CONCATENATE("*",AK$1,"*"))</f>
        <v>0</v>
      </c>
      <c r="AL45" s="12">
        <f ca="1">COUNTIF('Сынып Фам'!$E45:$AQ45,CONCATENATE("*",AL$1,"*"))</f>
        <v>0</v>
      </c>
      <c r="AM45" s="12">
        <f ca="1">COUNTIF('Сынып Фам'!$E45:$AQ45,CONCATENATE("*",AM$1,"*"))</f>
        <v>0</v>
      </c>
      <c r="AN45" s="12">
        <f ca="1">COUNTIF('Сынып Фам'!$E45:$AQ45,CONCATENATE("*",AN$1,"*"))</f>
        <v>0</v>
      </c>
      <c r="AO45" s="12">
        <f ca="1">COUNTIF('Сынып Фам'!$E45:$AQ45,CONCATENATE("*",AO$1,"*"))</f>
        <v>0</v>
      </c>
      <c r="AP45" s="12">
        <f ca="1">COUNTIF('Сынып Фам'!$E45:$AQ45,CONCATENATE("*",AP$1,"*"))</f>
        <v>0</v>
      </c>
      <c r="AQ45" s="12">
        <f ca="1">COUNTIF('Сынып Фам'!$E45:$AQ45,CONCATENATE("*",AQ$1,"*"))</f>
        <v>0</v>
      </c>
      <c r="AR45" s="12">
        <f ca="1">COUNTIF('Сынып Фам'!$E45:$AQ45,CONCATENATE("*",AR$1,"*"))</f>
        <v>0</v>
      </c>
      <c r="AS45" s="12">
        <f ca="1">COUNTIF('Сынып Фам'!$E45:$AQ45,CONCATENATE("*",AS$1,"*"))</f>
        <v>0</v>
      </c>
      <c r="AT45" s="12">
        <f ca="1">COUNTIF('Сынып Фам'!$E45:$AQ45,CONCATENATE("*",AT$1,"*"))</f>
        <v>0</v>
      </c>
      <c r="AU45" s="12">
        <f ca="1">COUNTIF('Сынып Фам'!$E45:$AQ45,CONCATENATE("*",AU$1,"*"))</f>
        <v>0</v>
      </c>
      <c r="AV45" s="12">
        <f ca="1">COUNTIF('Сынып Фам'!$E45:$AQ45,CONCATENATE("*",AV$1,"*"))</f>
        <v>0</v>
      </c>
      <c r="AW45" s="12">
        <f ca="1">COUNTIF('Сынып Фам'!$E45:$AQ45,CONCATENATE("*",AW$1,"*"))</f>
        <v>0</v>
      </c>
      <c r="AX45" s="12">
        <f ca="1">COUNTIF('Сынып Фам'!$E45:$AQ45,CONCATENATE("*",AX$1,"*"))</f>
        <v>0</v>
      </c>
      <c r="AY45" s="12">
        <f ca="1">COUNTIF('Сынып Фам'!$E45:$AQ45,CONCATENATE("*",AY$1,"*"))</f>
        <v>0</v>
      </c>
      <c r="AZ45" s="12">
        <f ca="1">COUNTIF('Сынып Фам'!$E45:$AQ45,CONCATENATE("*",AZ$1,"*"))</f>
        <v>0</v>
      </c>
      <c r="BA45" s="12">
        <f ca="1">COUNTIF('Сынып Фам'!$E45:$AQ45,CONCATENATE("*",BA$1,"*"))</f>
        <v>0</v>
      </c>
      <c r="BB45" s="12">
        <f ca="1">COUNTIF('Сынып Фам'!$E45:$AQ45,CONCATENATE("*",BB$1,"*"))</f>
        <v>0</v>
      </c>
      <c r="BC45" s="12">
        <f ca="1">COUNTIF('Сынып Фам'!$E45:$AQ45,CONCATENATE("*",BC$1,"*"))</f>
        <v>0</v>
      </c>
      <c r="BD45" s="12">
        <f ca="1">COUNTIF('Сынып Фам'!$E45:$AQ45,CONCATENATE("*",BD$1,"*"))</f>
        <v>0</v>
      </c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</row>
    <row r="46" spans="1:271" x14ac:dyDescent="0.25">
      <c r="A46" s="1">
        <v>44</v>
      </c>
      <c r="B46" s="1"/>
      <c r="C46" s="1" t="s">
        <v>25</v>
      </c>
      <c r="D46" s="86">
        <v>5</v>
      </c>
      <c r="E46" s="15">
        <f ca="1">COUNTIF('Сынып Фам'!$E46:$AQ46,CONCATENATE("*",E$1,"*"))</f>
        <v>0</v>
      </c>
      <c r="F46" s="15">
        <f ca="1">COUNTIF('Сынып Фам'!$E46:$AQ46,CONCATENATE("*",F$1,"*"))</f>
        <v>0</v>
      </c>
      <c r="G46" s="15">
        <f ca="1">COUNTIF('Сынып Фам'!$E46:$AQ46,CONCATENATE("*",G$1,"*"))</f>
        <v>0</v>
      </c>
      <c r="H46" s="15">
        <f ca="1">COUNTIF('Сынып Фам'!$E46:$AQ46,CONCATENATE("*",H$1,"*"))</f>
        <v>0</v>
      </c>
      <c r="I46" s="15">
        <f ca="1">COUNTIF('Сынып Фам'!$E46:$AQ46,CONCATENATE("*",I$1,"*"))</f>
        <v>0</v>
      </c>
      <c r="J46" s="15">
        <f ca="1">COUNTIF('Сынып Фам'!$E46:$AQ46,CONCATENATE("*",J$1,"*"))</f>
        <v>0</v>
      </c>
      <c r="K46" s="15">
        <f ca="1">COUNTIF('Сынып Фам'!$E46:$AQ46,CONCATENATE("*",K$1,"*"))</f>
        <v>0</v>
      </c>
      <c r="L46" s="15">
        <f ca="1">COUNTIF('Сынып Фам'!$E46:$AQ46,CONCATENATE("*",L$1,"*"))</f>
        <v>0</v>
      </c>
      <c r="M46" s="15">
        <f ca="1">COUNTIF('Сынып Фам'!$E46:$AQ46,CONCATENATE("*",M$1,"*"))</f>
        <v>0</v>
      </c>
      <c r="N46" s="15">
        <f ca="1">COUNTIF('Сынып Фам'!$E46:$AQ46,CONCATENATE("*",N$1,"*"))</f>
        <v>0</v>
      </c>
      <c r="O46" s="15">
        <f ca="1">COUNTIF('Сынып Фам'!$E46:$AQ46,CONCATENATE("*",O$1,"*"))</f>
        <v>0</v>
      </c>
      <c r="P46" s="15">
        <f ca="1">COUNTIF('Сынып Фам'!$E46:$AQ46,CONCATENATE("*",P$1,"*"))</f>
        <v>0</v>
      </c>
      <c r="Q46" s="15">
        <f ca="1">COUNTIF('Сынып Фам'!$E46:$AQ46,CONCATENATE("*",Q$1,"*"))</f>
        <v>0</v>
      </c>
      <c r="R46" s="15">
        <f ca="1">COUNTIF('Сынып Фам'!$E46:$AQ46,CONCATENATE("*",R$1,"*"))</f>
        <v>0</v>
      </c>
      <c r="S46" s="15">
        <f ca="1">COUNTIF('Сынып Фам'!$E46:$AQ46,CONCATENATE("*",S$1,"*"))</f>
        <v>0</v>
      </c>
      <c r="T46" s="15">
        <f ca="1">COUNTIF('Сынып Фам'!$E46:$AQ46,CONCATENATE("*",T$1,"*"))</f>
        <v>0</v>
      </c>
      <c r="U46" s="15">
        <f ca="1">COUNTIF('Сынып Фам'!$E46:$AQ46,CONCATENATE("*",U$1,"*"))</f>
        <v>0</v>
      </c>
      <c r="V46" s="15">
        <f ca="1">COUNTIF('Сынып Фам'!$E46:$AQ46,CONCATENATE("*",V$1,"*"))</f>
        <v>0</v>
      </c>
      <c r="W46" s="15">
        <f ca="1">COUNTIF('Сынып Фам'!$E46:$AQ46,CONCATENATE("*",W$1,"*"))</f>
        <v>0</v>
      </c>
      <c r="X46" s="15">
        <f ca="1">COUNTIF('Сынып Фам'!$E46:$AQ46,CONCATENATE("*",X$1,"*"))</f>
        <v>0</v>
      </c>
      <c r="Y46" s="15">
        <f ca="1">COUNTIF('Сынып Фам'!$E46:$AQ46,CONCATENATE("*",Y$1,"*"))</f>
        <v>0</v>
      </c>
      <c r="Z46" s="15">
        <f ca="1">COUNTIF('Сынып Фам'!$E46:$AQ46,CONCATENATE("*",Z$1,"*"))</f>
        <v>0</v>
      </c>
      <c r="AA46" s="15">
        <f ca="1">COUNTIF('Сынып Фам'!$E46:$AQ46,CONCATENATE("*",AA$1,"*"))</f>
        <v>0</v>
      </c>
      <c r="AB46" s="15">
        <f ca="1">COUNTIF('Сынып Фам'!$E46:$AQ46,CONCATENATE("*",AB$1,"*"))</f>
        <v>0</v>
      </c>
      <c r="AC46" s="15">
        <f ca="1">COUNTIF('Сынып Фам'!$E46:$AQ46,CONCATENATE("*",AC$1,"*"))</f>
        <v>0</v>
      </c>
      <c r="AD46" s="15">
        <f ca="1">COUNTIF('Сынып Фам'!$E46:$AQ46,CONCATENATE("*",AD$1,"*"))</f>
        <v>0</v>
      </c>
      <c r="AE46" s="15">
        <f ca="1">COUNTIF('Сынып Фам'!$E46:$AQ46,CONCATENATE("*",AE$1,"*"))</f>
        <v>0</v>
      </c>
      <c r="AF46" s="15">
        <f ca="1">COUNTIF('Сынып Фам'!$E46:$AQ46,CONCATENATE("*",AF$1,"*"))</f>
        <v>0</v>
      </c>
      <c r="AG46" s="15">
        <f ca="1">COUNTIF('Сынып Фам'!$E46:$AQ46,CONCATENATE("*",AG$1,"*"))</f>
        <v>0</v>
      </c>
      <c r="AH46" s="15">
        <f ca="1">COUNTIF('Сынып Фам'!$E46:$AQ46,CONCATENATE("*",AH$1,"*"))</f>
        <v>0</v>
      </c>
      <c r="AI46" s="15">
        <f ca="1">COUNTIF('Сынып Фам'!$E46:$AQ46,CONCATENATE("*",AI$1,"*"))</f>
        <v>0</v>
      </c>
      <c r="AJ46" s="15">
        <f ca="1">COUNTIF('Сынып Фам'!$E46:$AQ46,CONCATENATE("*",AJ$1,"*"))</f>
        <v>0</v>
      </c>
      <c r="AK46" s="15">
        <f ca="1">COUNTIF('Сынып Фам'!$E46:$AQ46,CONCATENATE("*",AK$1,"*"))</f>
        <v>0</v>
      </c>
      <c r="AL46" s="15">
        <f ca="1">COUNTIF('Сынып Фам'!$E46:$AQ46,CONCATENATE("*",AL$1,"*"))</f>
        <v>0</v>
      </c>
      <c r="AM46" s="15">
        <f ca="1">COUNTIF('Сынып Фам'!$E46:$AQ46,CONCATENATE("*",AM$1,"*"))</f>
        <v>0</v>
      </c>
      <c r="AN46" s="15">
        <f ca="1">COUNTIF('Сынып Фам'!$E46:$AQ46,CONCATENATE("*",AN$1,"*"))</f>
        <v>0</v>
      </c>
      <c r="AO46" s="15">
        <f ca="1">COUNTIF('Сынып Фам'!$E46:$AQ46,CONCATENATE("*",AO$1,"*"))</f>
        <v>0</v>
      </c>
      <c r="AP46" s="15">
        <f ca="1">COUNTIF('Сынып Фам'!$E46:$AQ46,CONCATENATE("*",AP$1,"*"))</f>
        <v>0</v>
      </c>
      <c r="AQ46" s="15">
        <f ca="1">COUNTIF('Сынып Фам'!$E46:$AQ46,CONCATENATE("*",AQ$1,"*"))</f>
        <v>0</v>
      </c>
      <c r="AR46" s="15">
        <f ca="1">COUNTIF('Сынып Фам'!$E46:$AQ46,CONCATENATE("*",AR$1,"*"))</f>
        <v>0</v>
      </c>
      <c r="AS46" s="15">
        <f ca="1">COUNTIF('Сынып Фам'!$E46:$AQ46,CONCATENATE("*",AS$1,"*"))</f>
        <v>0</v>
      </c>
      <c r="AT46" s="15">
        <f ca="1">COUNTIF('Сынып Фам'!$E46:$AQ46,CONCATENATE("*",AT$1,"*"))</f>
        <v>0</v>
      </c>
      <c r="AU46" s="15">
        <f ca="1">COUNTIF('Сынып Фам'!$E46:$AQ46,CONCATENATE("*",AU$1,"*"))</f>
        <v>0</v>
      </c>
      <c r="AV46" s="15">
        <f ca="1">COUNTIF('Сынып Фам'!$E46:$AQ46,CONCATENATE("*",AV$1,"*"))</f>
        <v>0</v>
      </c>
      <c r="AW46" s="15">
        <f ca="1">COUNTIF('Сынып Фам'!$E46:$AQ46,CONCATENATE("*",AW$1,"*"))</f>
        <v>0</v>
      </c>
      <c r="AX46" s="15">
        <f ca="1">COUNTIF('Сынып Фам'!$E46:$AQ46,CONCATENATE("*",AX$1,"*"))</f>
        <v>0</v>
      </c>
      <c r="AY46" s="15">
        <f ca="1">COUNTIF('Сынып Фам'!$E46:$AQ46,CONCATENATE("*",AY$1,"*"))</f>
        <v>0</v>
      </c>
      <c r="AZ46" s="15">
        <f ca="1">COUNTIF('Сынып Фам'!$E46:$AQ46,CONCATENATE("*",AZ$1,"*"))</f>
        <v>0</v>
      </c>
      <c r="BA46" s="15">
        <f ca="1">COUNTIF('Сынып Фам'!$E46:$AQ46,CONCATENATE("*",BA$1,"*"))</f>
        <v>0</v>
      </c>
      <c r="BB46" s="15">
        <f ca="1">COUNTIF('Сынып Фам'!$E46:$AQ46,CONCATENATE("*",BB$1,"*"))</f>
        <v>0</v>
      </c>
      <c r="BC46" s="15">
        <f ca="1">COUNTIF('Сынып Фам'!$E46:$AQ46,CONCATENATE("*",BC$1,"*"))</f>
        <v>0</v>
      </c>
      <c r="BD46" s="15">
        <f ca="1">COUNTIF('Сынып Фам'!$E46:$AQ46,CONCATENATE("*",BD$1,"*"))</f>
        <v>0</v>
      </c>
      <c r="BE46" s="15">
        <f ca="1">COUNTIF('Сынып Фам'!$E46:$AQ46,CONCATENATE("*",BE$1,"*"))</f>
        <v>0</v>
      </c>
      <c r="BF46" s="15">
        <f ca="1">COUNTIF('Сынып Фам'!$E46:$AQ46,CONCATENATE("*",BF$1,"*"))</f>
        <v>0</v>
      </c>
      <c r="BG46" s="15">
        <f ca="1">COUNTIF('Сынып Фам'!$E46:$AQ46,CONCATENATE("*",BG$1,"*"))</f>
        <v>0</v>
      </c>
      <c r="BH46" s="15">
        <f ca="1">COUNTIF('Сынып Фам'!$E46:$AQ46,CONCATENATE("*",BH$1,"*"))</f>
        <v>0</v>
      </c>
      <c r="BI46" s="15">
        <f ca="1">COUNTIF('Сынып Фам'!$E46:$AQ46,CONCATENATE("*",BI$1,"*"))</f>
        <v>0</v>
      </c>
      <c r="BJ46" s="15">
        <f ca="1">COUNTIF('Сынып Фам'!$E46:$AQ46,CONCATENATE("*",BJ$1,"*"))</f>
        <v>0</v>
      </c>
      <c r="BK46" s="15">
        <f ca="1">COUNTIF('Сынып Фам'!$E46:$AQ46,CONCATENATE("*",BK$1,"*"))</f>
        <v>0</v>
      </c>
      <c r="BL46" s="15">
        <f ca="1">COUNTIF('Сынып Фам'!$E46:$AQ46,CONCATENATE("*",BL$1,"*"))</f>
        <v>0</v>
      </c>
      <c r="BM46" s="15">
        <f ca="1">COUNTIF('Сынып Фам'!$E46:$AQ46,CONCATENATE("*",BM$1,"*"))</f>
        <v>0</v>
      </c>
      <c r="BN46" s="15">
        <f ca="1">COUNTIF('Сынып Фам'!$E46:$AQ46,CONCATENATE("*",BN$1,"*"))</f>
        <v>0</v>
      </c>
      <c r="BO46" s="15">
        <f ca="1">COUNTIF('Сынып Фам'!$E46:$AQ46,CONCATENATE("*",BO$1,"*"))</f>
        <v>0</v>
      </c>
      <c r="BP46" s="15">
        <f ca="1">COUNTIF('Сынып Фам'!$E46:$AQ46,CONCATENATE("*",BP$1,"*"))</f>
        <v>0</v>
      </c>
      <c r="BQ46" s="15">
        <f ca="1">COUNTIF('Сынып Фам'!$E46:$AQ46,CONCATENATE("*",BQ$1,"*"))</f>
        <v>0</v>
      </c>
      <c r="BR46" s="15">
        <f ca="1">COUNTIF('Сынып Фам'!$E46:$AQ46,CONCATENATE("*",BR$1,"*"))</f>
        <v>0</v>
      </c>
      <c r="BS46" s="15">
        <f ca="1">COUNTIF('Сынып Фам'!$E46:$AQ46,CONCATENATE("*",BS$1,"*"))</f>
        <v>0</v>
      </c>
      <c r="BT46" s="15">
        <f ca="1">COUNTIF('Сынып Фам'!$E46:$AQ46,CONCATENATE("*",BT$1,"*"))</f>
        <v>0</v>
      </c>
      <c r="BU46" s="15">
        <f ca="1">COUNTIF('Сынып Фам'!$E46:$AQ46,CONCATENATE("*",BU$1,"*"))</f>
        <v>0</v>
      </c>
      <c r="BV46" s="15">
        <f ca="1">COUNTIF('Сынып Фам'!$E46:$AQ46,CONCATENATE("*",BV$1,"*"))</f>
        <v>0</v>
      </c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</row>
    <row r="47" spans="1:271" x14ac:dyDescent="0.25">
      <c r="A47" s="11"/>
      <c r="B47" s="11"/>
      <c r="C47" s="11"/>
      <c r="E47" s="12">
        <f ca="1">COUNTIF('Сынып Фам'!$E47:$P47,CONCATENATE("*",E$1,"*"))</f>
        <v>0</v>
      </c>
      <c r="F47" s="12">
        <f ca="1">COUNTIF('Сынып Фам'!$E47:$P47,CONCATENATE("*",F$1,"*"))</f>
        <v>0</v>
      </c>
      <c r="G47" s="12">
        <f ca="1">COUNTIF('Сынып Фам'!$E47:$P47,CONCATENATE("*",G$1,"*"))</f>
        <v>0</v>
      </c>
      <c r="H47" s="12">
        <f ca="1">COUNTIF('Сынып Фам'!$E47:$P47,CONCATENATE("*",H$1,"*"))</f>
        <v>0</v>
      </c>
      <c r="I47" s="12">
        <f ca="1">COUNTIF('Сынып Фам'!$E47:$P47,CONCATENATE("*",I$1,"*"))</f>
        <v>0</v>
      </c>
      <c r="J47" s="12">
        <f ca="1">COUNTIF('Сынып Фам'!$E47:$P47,CONCATENATE("*",J$1,"*"))</f>
        <v>0</v>
      </c>
      <c r="K47" s="12">
        <f ca="1">COUNTIF('Сынып Фам'!$E47:$P47,CONCATENATE("*",K$1,"*"))</f>
        <v>0</v>
      </c>
      <c r="L47" s="12">
        <f ca="1">COUNTIF('Сынып Фам'!$E47:$P47,CONCATENATE("*",L$1,"*"))</f>
        <v>0</v>
      </c>
      <c r="M47" s="12">
        <f ca="1">COUNTIF('Сынып Фам'!$E47:$P47,CONCATENATE("*",M$1,"*"))</f>
        <v>0</v>
      </c>
      <c r="N47" s="12">
        <f ca="1">COUNTIF('Сынып Фам'!$E47:$P47,CONCATENATE("*",N$1,"*"))</f>
        <v>0</v>
      </c>
      <c r="O47" s="12">
        <f ca="1">COUNTIF('Сынып Фам'!$E47:$P47,CONCATENATE("*",O$1,"*"))</f>
        <v>0</v>
      </c>
      <c r="P47" s="12">
        <f ca="1">COUNTIF('Сынып Фам'!$E47:$P47,CONCATENATE("*",P$1,"*"))</f>
        <v>0</v>
      </c>
      <c r="Q47" s="12">
        <f ca="1">COUNTIF('Сынып Фам'!$E47:$P47,CONCATENATE("*",Q$1,"*"))</f>
        <v>0</v>
      </c>
      <c r="R47" s="12">
        <f ca="1">COUNTIF('Сынып Фам'!$E47:$P47,CONCATENATE("*",R$1,"*"))</f>
        <v>0</v>
      </c>
      <c r="S47" s="12">
        <f ca="1">COUNTIF('Сынып Фам'!$E47:$P47,CONCATENATE("*",S$1,"*"))</f>
        <v>0</v>
      </c>
      <c r="T47" s="12">
        <f ca="1">COUNTIF('Сынып Фам'!$E47:$P47,CONCATENATE("*",T$1,"*"))</f>
        <v>0</v>
      </c>
      <c r="U47" s="12">
        <f ca="1">COUNTIF('Сынып Фам'!$E47:$P47,CONCATENATE("*",U$1,"*"))</f>
        <v>0</v>
      </c>
      <c r="V47" s="12">
        <f ca="1">COUNTIF('Сынып Фам'!$E47:$P47,CONCATENATE("*",V$1,"*"))</f>
        <v>0</v>
      </c>
      <c r="W47" s="12">
        <f ca="1">COUNTIF('Сынып Фам'!$E47:$P47,CONCATENATE("*",W$1,"*"))</f>
        <v>0</v>
      </c>
      <c r="X47" s="12">
        <f ca="1">COUNTIF('Сынып Фам'!$E47:$P47,CONCATENATE("*",X$1,"*"))</f>
        <v>0</v>
      </c>
      <c r="Y47" s="12">
        <f ca="1">COUNTIF('Сынып Фам'!$E47:$P47,CONCATENATE("*",Y$1,"*"))</f>
        <v>0</v>
      </c>
      <c r="Z47" s="12">
        <f ca="1">COUNTIF('Сынып Фам'!$E47:$P47,CONCATENATE("*",Z$1,"*"))</f>
        <v>0</v>
      </c>
      <c r="AA47" s="12">
        <f ca="1">COUNTIF('Сынып Фам'!$E47:$P47,CONCATENATE("*",AA$1,"*"))</f>
        <v>0</v>
      </c>
      <c r="AB47" s="12">
        <f ca="1">COUNTIF('Сынып Фам'!$E47:$P47,CONCATENATE("*",AB$1,"*"))</f>
        <v>0</v>
      </c>
      <c r="AC47" s="12">
        <f ca="1">COUNTIF('Сынып Фам'!$E47:$P47,CONCATENATE("*",AC$1,"*"))</f>
        <v>0</v>
      </c>
      <c r="AD47" s="12">
        <f ca="1">COUNTIF('Сынып Фам'!$E47:$P47,CONCATENATE("*",AD$1,"*"))</f>
        <v>0</v>
      </c>
      <c r="AE47" s="12">
        <f ca="1">COUNTIF('Сынып Фам'!$E47:$P47,CONCATENATE("*",AE$1,"*"))</f>
        <v>0</v>
      </c>
      <c r="AF47" s="12">
        <f ca="1">COUNTIF('Сынып Фам'!$E47:$P47,CONCATENATE("*",AF$1,"*"))</f>
        <v>0</v>
      </c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</row>
    <row r="48" spans="1:271" x14ac:dyDescent="0.25">
      <c r="A48" s="11"/>
      <c r="B48" s="11"/>
      <c r="C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</row>
    <row r="49" spans="5:32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5:32" x14ac:dyDescent="0.25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5:32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5:32" x14ac:dyDescent="0.25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</sheetData>
  <sheetProtection sheet="1" objects="1" scenarios="1" formatCells="0" formatColumns="0" formatRows="0" sort="0" autoFilter="0" pivotTables="0"/>
  <conditionalFormatting sqref="E2:BD47 BF14 BH14 BJ14 BL14 BN14 BE6:BV6 BE8:BV8 BE10:BV10 BE12:BV12 BE16:BV16 BE18:BV18 BE20:BV20 BE22:BV22 BE24:BV24 BE26:BV26 BE28:BV28 BE30:BV30 BE36:BV36 BE34:BV34 BE32:BV32 BE38:BV38 BE40:BV40 BE44:BV44 BE42:BV42 BE46:BV46 BE2:BV2 BE4:BV4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/>
  <dimension ref="A1:HEI609"/>
  <sheetViews>
    <sheetView zoomScale="64" zoomScaleNormal="64" workbookViewId="0">
      <pane xSplit="4" ySplit="1" topLeftCell="AD2" activePane="bottomRight" state="frozen"/>
      <selection pane="topRight" activeCell="E1" sqref="E1"/>
      <selection pane="bottomLeft" activeCell="A2" sqref="A2"/>
      <selection pane="bottomRight" activeCell="CA48" sqref="CA48"/>
    </sheetView>
  </sheetViews>
  <sheetFormatPr defaultRowHeight="15" x14ac:dyDescent="0.25"/>
  <cols>
    <col min="3" max="3" width="0" hidden="1" customWidth="1"/>
    <col min="4" max="4" width="3.42578125" customWidth="1"/>
    <col min="5" max="5" width="4.5703125" style="51" customWidth="1"/>
    <col min="6" max="7" width="4.5703125" customWidth="1"/>
    <col min="8" max="8" width="4.5703125" style="52" customWidth="1"/>
    <col min="9" max="9" width="4.140625" customWidth="1"/>
    <col min="10" max="10" width="4.140625" style="51" customWidth="1"/>
    <col min="11" max="14" width="4.140625" customWidth="1"/>
    <col min="15" max="15" width="4.140625" style="56" customWidth="1"/>
    <col min="16" max="20" width="4.140625" customWidth="1"/>
    <col min="21" max="21" width="4.140625" style="51" customWidth="1"/>
    <col min="22" max="24" width="4.140625" customWidth="1"/>
    <col min="25" max="25" width="4.140625" style="51" customWidth="1"/>
    <col min="26" max="26" width="4.140625" customWidth="1"/>
    <col min="27" max="27" width="4.140625" style="54" customWidth="1"/>
    <col min="28" max="34" width="4.140625" customWidth="1"/>
    <col min="35" max="35" width="4.140625" style="56" customWidth="1"/>
    <col min="36" max="40" width="4.140625" customWidth="1"/>
    <col min="41" max="41" width="4.140625" style="51" customWidth="1"/>
    <col min="42" max="43" width="4.140625" customWidth="1"/>
    <col min="44" max="45" width="3.7109375" customWidth="1"/>
    <col min="46" max="47" width="3.85546875" customWidth="1"/>
    <col min="48" max="48" width="3.85546875" style="54" customWidth="1"/>
    <col min="49" max="53" width="3.85546875" customWidth="1"/>
    <col min="54" max="55" width="3.7109375" style="56" customWidth="1"/>
    <col min="56" max="65" width="3.7109375" customWidth="1"/>
    <col min="66" max="74" width="3.7109375" style="11" customWidth="1"/>
  </cols>
  <sheetData>
    <row r="1" spans="1:5547" ht="88.5" x14ac:dyDescent="0.25">
      <c r="A1" s="44"/>
      <c r="B1" s="45" t="s">
        <v>16</v>
      </c>
      <c r="C1" s="45" t="s">
        <v>17</v>
      </c>
      <c r="D1" s="45" t="s">
        <v>18</v>
      </c>
      <c r="E1" s="57" t="str">
        <f ca="1">INDIRECT(ADDRESS(COLUMN(C1),ROW(C2),,,"Пандер"),1)</f>
        <v>Кисметов Б</v>
      </c>
      <c r="F1" s="57" t="str">
        <f t="shared" ref="F1:AQ1" ca="1" si="0">INDIRECT(ADDRESS(COLUMN(D1),ROW(D2),,,"Пандер"),1)</f>
        <v>Тілекқабыл Б.</v>
      </c>
      <c r="G1" s="57" t="str">
        <f t="shared" ca="1" si="0"/>
        <v>Каюпова Ж</v>
      </c>
      <c r="H1" s="57" t="str">
        <f t="shared" ca="1" si="0"/>
        <v>Куншыгарова К.</v>
      </c>
      <c r="I1" s="57" t="str">
        <f t="shared" ca="1" si="0"/>
        <v>Мутигуллина Г.</v>
      </c>
      <c r="J1" s="57" t="str">
        <f t="shared" ca="1" si="0"/>
        <v>Жанәділова м.</v>
      </c>
      <c r="K1" s="57" t="str">
        <f t="shared" ca="1" si="0"/>
        <v>Қисметова Ш.</v>
      </c>
      <c r="L1" s="57" t="str">
        <f t="shared" ca="1" si="0"/>
        <v>Ележанова Ж.</v>
      </c>
      <c r="M1" s="57" t="str">
        <f t="shared" ca="1" si="0"/>
        <v>Куанова К.</v>
      </c>
      <c r="N1" s="57" t="str">
        <f t="shared" ca="1" si="0"/>
        <v>Агашина Д.</v>
      </c>
      <c r="O1" s="57" t="str">
        <f t="shared" ca="1" si="0"/>
        <v>Тулепбаева К.</v>
      </c>
      <c r="P1" s="57" t="str">
        <f t="shared" ca="1" si="0"/>
        <v>Шунгулова Н.</v>
      </c>
      <c r="Q1" s="57" t="str">
        <f t="shared" ca="1" si="0"/>
        <v>Амирова Р.</v>
      </c>
      <c r="R1" s="57" t="str">
        <f t="shared" ca="1" si="0"/>
        <v>Бупежанова Ш.</v>
      </c>
      <c r="S1" s="57" t="str">
        <f t="shared" ca="1" si="0"/>
        <v>Нимат А.</v>
      </c>
      <c r="T1" s="57" t="str">
        <f t="shared" ca="1" si="0"/>
        <v>Нарешова А.</v>
      </c>
      <c r="U1" s="57" t="str">
        <f t="shared" ca="1" si="0"/>
        <v>Шамешова Г.</v>
      </c>
      <c r="V1" s="57" t="str">
        <f t="shared" ca="1" si="0"/>
        <v>Канатова А.</v>
      </c>
      <c r="W1" s="57" t="str">
        <f t="shared" ca="1" si="0"/>
        <v>Дарханова А.</v>
      </c>
      <c r="X1" s="57" t="str">
        <f t="shared" ca="1" si="0"/>
        <v>Есентаева Н.</v>
      </c>
      <c r="Y1" s="57" t="str">
        <f t="shared" ca="1" si="0"/>
        <v>Кусаинова С.</v>
      </c>
      <c r="Z1" s="57" t="str">
        <f t="shared" ca="1" si="0"/>
        <v>Кунашева Г.</v>
      </c>
      <c r="AA1" s="57" t="str">
        <f t="shared" ca="1" si="0"/>
        <v>Кадиркулова Г.</v>
      </c>
      <c r="AB1" s="57" t="str">
        <f t="shared" ca="1" si="0"/>
        <v>Бисенғали Г.</v>
      </c>
      <c r="AC1" s="57" t="str">
        <f t="shared" ca="1" si="0"/>
        <v>Жумашова З.</v>
      </c>
      <c r="AD1" s="57" t="str">
        <f t="shared" ca="1" si="0"/>
        <v>Махамбетова Г.</v>
      </c>
      <c r="AE1" s="57" t="str">
        <f t="shared" ca="1" si="0"/>
        <v>Тапанова А.</v>
      </c>
      <c r="AF1" s="57" t="str">
        <f t="shared" ca="1" si="0"/>
        <v>Сарсемалиева Р.</v>
      </c>
      <c r="AG1" s="57" t="str">
        <f t="shared" ca="1" si="0"/>
        <v>Ерболатова Б.</v>
      </c>
      <c r="AH1" s="57" t="str">
        <f t="shared" ca="1" si="0"/>
        <v>Суюншалиева Ш.</v>
      </c>
      <c r="AI1" s="57" t="str">
        <f t="shared" ca="1" si="0"/>
        <v>Жалгасова А.</v>
      </c>
      <c r="AJ1" s="57" t="str">
        <f t="shared" ca="1" si="0"/>
        <v>Муканалиева Г.</v>
      </c>
      <c r="AK1" s="57" t="str">
        <f t="shared" ca="1" si="0"/>
        <v>Искакова А.</v>
      </c>
      <c r="AL1" s="57" t="str">
        <f t="shared" ca="1" si="0"/>
        <v>Телеубаева А.</v>
      </c>
      <c r="AM1" s="57" t="str">
        <f t="shared" ca="1" si="0"/>
        <v>Әбілқайырова Э.</v>
      </c>
      <c r="AN1" s="57" t="str">
        <f t="shared" ca="1" si="0"/>
        <v>Муканова Р.</v>
      </c>
      <c r="AO1" s="57" t="str">
        <f t="shared" ca="1" si="0"/>
        <v>Кузембаева Г.</v>
      </c>
      <c r="AP1" s="57" t="str">
        <f t="shared" ca="1" si="0"/>
        <v>Тусіпқалиева Г.</v>
      </c>
      <c r="AQ1" s="57" t="str">
        <f t="shared" ca="1" si="0"/>
        <v>Құбайдолла Ж.</v>
      </c>
      <c r="AR1" s="57" t="str">
        <f t="shared" ref="AR1:BV1" ca="1" si="1">INDIRECT(ADDRESS(COLUMN(AP1),ROW(AP2),,,"Пандер"),1)</f>
        <v>Аргинбаева М</v>
      </c>
      <c r="AS1" s="57" t="str">
        <f t="shared" ca="1" si="1"/>
        <v>Утеева М.</v>
      </c>
      <c r="AT1" s="57" t="str">
        <f t="shared" ca="1" si="1"/>
        <v>Кенжеева А.</v>
      </c>
      <c r="AU1" s="57" t="str">
        <f t="shared" ca="1" si="1"/>
        <v>Мухамбетова Н.</v>
      </c>
      <c r="AV1" s="57" t="str">
        <f t="shared" ca="1" si="1"/>
        <v>Елеусинова Г.</v>
      </c>
      <c r="AW1" s="57" t="str">
        <f t="shared" ca="1" si="1"/>
        <v>Утепова Т.</v>
      </c>
      <c r="AX1" s="57" t="str">
        <f t="shared" ca="1" si="1"/>
        <v>Дюсекенова Н.</v>
      </c>
      <c r="AY1" s="57" t="str">
        <f t="shared" ca="1" si="1"/>
        <v>Хасанова С.</v>
      </c>
      <c r="AZ1" s="57" t="str">
        <f t="shared" ca="1" si="1"/>
        <v>Дощанова А</v>
      </c>
      <c r="BA1" s="57" t="str">
        <f t="shared" ca="1" si="1"/>
        <v>Избасарова А.</v>
      </c>
      <c r="BB1" s="57" t="str">
        <f t="shared" ca="1" si="1"/>
        <v>Жексембаев с.</v>
      </c>
      <c r="BC1" s="57" t="str">
        <f t="shared" ca="1" si="1"/>
        <v>Унайбаева А.</v>
      </c>
      <c r="BD1" s="57" t="str">
        <f t="shared" ca="1" si="1"/>
        <v>Садауов Қ</v>
      </c>
      <c r="BE1" s="57" t="str">
        <f t="shared" ca="1" si="1"/>
        <v>Мұхтар Ш.</v>
      </c>
      <c r="BF1" s="57" t="str">
        <f t="shared" ca="1" si="1"/>
        <v>Ниетқалиев Н.</v>
      </c>
      <c r="BG1" s="57" t="str">
        <f t="shared" ca="1" si="1"/>
        <v>Тлеумуханов А.</v>
      </c>
      <c r="BH1" s="57" t="str">
        <f t="shared" ca="1" si="1"/>
        <v>Айтмуханов А.</v>
      </c>
      <c r="BI1" s="57" t="str">
        <f t="shared" ca="1" si="1"/>
        <v>Амиров Н.</v>
      </c>
      <c r="BJ1" s="57" t="str">
        <f t="shared" ca="1" si="1"/>
        <v>Қойшыбаева М</v>
      </c>
      <c r="BK1" s="57" t="str">
        <f t="shared" ca="1" si="1"/>
        <v>Кәрімова А.</v>
      </c>
      <c r="BL1" s="57" t="str">
        <f t="shared" ca="1" si="1"/>
        <v>Куншыгарова Н</v>
      </c>
      <c r="BM1" s="57" t="str">
        <f t="shared" ca="1" si="1"/>
        <v>Мухамбетжанов</v>
      </c>
      <c r="BN1" s="57" t="str">
        <f t="shared" ca="1" si="1"/>
        <v>Ханатов А.</v>
      </c>
      <c r="BO1" s="57" t="str">
        <f t="shared" ca="1" si="1"/>
        <v>Амирова А.</v>
      </c>
      <c r="BP1" s="57" t="str">
        <f t="shared" ca="1" si="1"/>
        <v xml:space="preserve">Камалова </v>
      </c>
      <c r="BQ1" s="57" t="str">
        <f t="shared" ca="1" si="1"/>
        <v>Аты жоқ</v>
      </c>
      <c r="BR1" s="57" t="str">
        <f t="shared" ca="1" si="1"/>
        <v>Жұматай Б</v>
      </c>
      <c r="BS1" s="57" t="str">
        <f t="shared" ca="1" si="1"/>
        <v>Досанов М</v>
      </c>
      <c r="BT1" s="57" t="str">
        <f t="shared" ca="1" si="1"/>
        <v>Куншыгарова К.</v>
      </c>
      <c r="BU1" s="57" t="str">
        <f t="shared" ca="1" si="1"/>
        <v>Тілекқабыл Б.</v>
      </c>
      <c r="BV1" s="57">
        <f t="shared" ca="1" si="1"/>
        <v>0</v>
      </c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  <c r="AMM1" s="46"/>
      <c r="AMN1" s="46"/>
      <c r="AMO1" s="46"/>
      <c r="AMP1" s="46"/>
      <c r="AMQ1" s="46"/>
      <c r="AMR1" s="46"/>
      <c r="AMS1" s="46"/>
      <c r="AMT1" s="46"/>
      <c r="AMU1" s="46"/>
      <c r="AMV1" s="46"/>
      <c r="AMW1" s="46"/>
      <c r="AMX1" s="46"/>
      <c r="AMY1" s="46"/>
      <c r="AMZ1" s="46"/>
      <c r="ANA1" s="46"/>
      <c r="ANB1" s="46"/>
      <c r="ANC1" s="46"/>
      <c r="AND1" s="46"/>
      <c r="ANE1" s="46"/>
      <c r="ANF1" s="46"/>
      <c r="ANG1" s="46"/>
      <c r="ANH1" s="46"/>
      <c r="ANI1" s="46"/>
      <c r="ANJ1" s="46"/>
      <c r="ANK1" s="46"/>
      <c r="ANL1" s="46"/>
      <c r="ANM1" s="46"/>
      <c r="ANN1" s="46"/>
      <c r="ANO1" s="46"/>
      <c r="ANP1" s="46"/>
      <c r="ANQ1" s="46"/>
      <c r="ANR1" s="46"/>
      <c r="ANS1" s="46"/>
      <c r="ANT1" s="46"/>
      <c r="ANU1" s="46"/>
      <c r="ANV1" s="46"/>
      <c r="ANW1" s="46"/>
      <c r="ANX1" s="46"/>
      <c r="ANY1" s="46"/>
      <c r="ANZ1" s="46"/>
      <c r="AOA1" s="46"/>
      <c r="AOB1" s="46"/>
      <c r="AOC1" s="46"/>
      <c r="AOD1" s="46"/>
      <c r="AOE1" s="46"/>
      <c r="AOF1" s="46"/>
      <c r="AOG1" s="46"/>
      <c r="AOH1" s="46"/>
      <c r="AOI1" s="46"/>
      <c r="AOJ1" s="46"/>
      <c r="AOK1" s="46"/>
      <c r="AOL1" s="46"/>
      <c r="AOM1" s="46"/>
      <c r="AON1" s="46"/>
      <c r="AOO1" s="46"/>
      <c r="AOP1" s="46"/>
      <c r="AOQ1" s="46"/>
      <c r="AOR1" s="46"/>
      <c r="AOS1" s="46"/>
      <c r="AOT1" s="46"/>
      <c r="AOU1" s="46"/>
      <c r="AOV1" s="46"/>
      <c r="AOW1" s="46"/>
      <c r="AOX1" s="46"/>
      <c r="AOY1" s="46"/>
      <c r="AOZ1" s="46"/>
      <c r="APA1" s="46"/>
      <c r="APB1" s="46"/>
      <c r="APC1" s="46"/>
      <c r="APD1" s="46"/>
      <c r="APE1" s="46"/>
      <c r="APF1" s="46"/>
      <c r="APG1" s="46"/>
      <c r="APH1" s="46"/>
      <c r="API1" s="46"/>
      <c r="APJ1" s="46"/>
      <c r="APK1" s="46"/>
      <c r="APL1" s="46"/>
      <c r="APM1" s="46"/>
      <c r="APN1" s="46"/>
      <c r="APO1" s="46"/>
      <c r="APP1" s="46"/>
      <c r="APQ1" s="46"/>
      <c r="APR1" s="46"/>
      <c r="APS1" s="46"/>
      <c r="APT1" s="46"/>
      <c r="APU1" s="46"/>
      <c r="APV1" s="46"/>
      <c r="APW1" s="46"/>
      <c r="APX1" s="46"/>
      <c r="APY1" s="46"/>
      <c r="APZ1" s="46"/>
      <c r="AQA1" s="46"/>
      <c r="AQB1" s="46"/>
      <c r="AQC1" s="46"/>
      <c r="AQD1" s="46"/>
      <c r="AQE1" s="46"/>
      <c r="AQF1" s="46"/>
      <c r="AQG1" s="46"/>
      <c r="AQH1" s="46"/>
      <c r="AQI1" s="46"/>
      <c r="AQJ1" s="46"/>
      <c r="AQK1" s="46"/>
      <c r="AQL1" s="46"/>
      <c r="AQM1" s="46"/>
      <c r="AQN1" s="46"/>
      <c r="AQO1" s="46"/>
      <c r="AQP1" s="46"/>
      <c r="AQQ1" s="46"/>
      <c r="AQR1" s="46"/>
      <c r="AQS1" s="46"/>
      <c r="AQT1" s="46"/>
      <c r="AQU1" s="46"/>
      <c r="AQV1" s="46"/>
      <c r="AQW1" s="46"/>
      <c r="AQX1" s="46"/>
      <c r="AQY1" s="46"/>
      <c r="AQZ1" s="46"/>
      <c r="ARA1" s="46"/>
      <c r="ARB1" s="46"/>
      <c r="ARC1" s="46"/>
      <c r="ARD1" s="46"/>
      <c r="ARE1" s="46"/>
      <c r="ARF1" s="46"/>
      <c r="ARG1" s="46"/>
      <c r="ARH1" s="46"/>
      <c r="ARI1" s="46"/>
      <c r="ARJ1" s="46"/>
      <c r="ARK1" s="46"/>
      <c r="ARL1" s="46"/>
      <c r="ARM1" s="46"/>
      <c r="ARN1" s="46"/>
      <c r="ARO1" s="46"/>
      <c r="ARP1" s="46"/>
      <c r="ARQ1" s="46"/>
      <c r="ARR1" s="46"/>
      <c r="ARS1" s="46"/>
      <c r="ART1" s="46"/>
      <c r="ARU1" s="46"/>
      <c r="ARV1" s="46"/>
      <c r="ARW1" s="46"/>
      <c r="ARX1" s="46"/>
      <c r="ARY1" s="46"/>
      <c r="ARZ1" s="46"/>
      <c r="ASA1" s="46"/>
      <c r="ASB1" s="46"/>
      <c r="ASC1" s="46"/>
      <c r="ASD1" s="46"/>
      <c r="ASE1" s="46"/>
      <c r="ASF1" s="46"/>
      <c r="ASG1" s="46"/>
      <c r="ASH1" s="46"/>
      <c r="ASI1" s="46"/>
      <c r="ASJ1" s="46"/>
      <c r="ASK1" s="46"/>
      <c r="ASL1" s="46"/>
      <c r="ASM1" s="46"/>
      <c r="ASN1" s="46"/>
      <c r="ASO1" s="46"/>
      <c r="ASP1" s="46"/>
      <c r="ASQ1" s="46"/>
      <c r="ASR1" s="46"/>
      <c r="ASS1" s="46"/>
      <c r="AST1" s="46"/>
      <c r="ASU1" s="46"/>
      <c r="ASV1" s="46"/>
      <c r="ASW1" s="46"/>
      <c r="ASX1" s="46"/>
      <c r="ASY1" s="46"/>
      <c r="ASZ1" s="46"/>
      <c r="ATA1" s="46"/>
      <c r="ATB1" s="46"/>
      <c r="ATC1" s="46"/>
      <c r="ATD1" s="46"/>
      <c r="ATE1" s="46"/>
      <c r="ATF1" s="46"/>
      <c r="ATG1" s="46"/>
      <c r="ATH1" s="46"/>
      <c r="ATI1" s="46"/>
      <c r="ATJ1" s="46"/>
      <c r="ATK1" s="46"/>
      <c r="ATL1" s="46"/>
      <c r="ATM1" s="46"/>
      <c r="ATN1" s="46"/>
      <c r="ATO1" s="46"/>
      <c r="ATP1" s="46"/>
      <c r="ATQ1" s="46"/>
      <c r="ATR1" s="46"/>
      <c r="ATS1" s="46"/>
      <c r="ATT1" s="46"/>
      <c r="ATU1" s="46"/>
      <c r="ATV1" s="46"/>
      <c r="ATW1" s="46"/>
      <c r="ATX1" s="46"/>
      <c r="ATY1" s="46"/>
      <c r="ATZ1" s="46"/>
      <c r="AUA1" s="46"/>
      <c r="AUB1" s="46"/>
      <c r="AUC1" s="46"/>
      <c r="AUD1" s="46"/>
      <c r="AUE1" s="46"/>
      <c r="AUF1" s="46"/>
      <c r="AUG1" s="46"/>
      <c r="AUH1" s="46"/>
      <c r="AUI1" s="46"/>
      <c r="AUJ1" s="46"/>
      <c r="AUK1" s="46"/>
      <c r="AUL1" s="46"/>
      <c r="AUM1" s="46"/>
      <c r="AUN1" s="46"/>
      <c r="AUO1" s="46"/>
      <c r="AUP1" s="46"/>
      <c r="AUQ1" s="46"/>
      <c r="AUR1" s="46"/>
      <c r="AUS1" s="46"/>
      <c r="AUT1" s="46"/>
      <c r="AUU1" s="46"/>
      <c r="AUV1" s="46"/>
      <c r="AUW1" s="46"/>
      <c r="AUX1" s="46"/>
      <c r="AUY1" s="46"/>
      <c r="AUZ1" s="46"/>
      <c r="AVA1" s="46"/>
      <c r="AVB1" s="46"/>
      <c r="AVC1" s="46"/>
      <c r="AVD1" s="46"/>
      <c r="AVE1" s="46"/>
      <c r="AVF1" s="46"/>
      <c r="AVG1" s="46"/>
      <c r="AVH1" s="46"/>
      <c r="AVI1" s="46"/>
      <c r="AVJ1" s="46"/>
      <c r="AVK1" s="46"/>
      <c r="AVL1" s="46"/>
      <c r="AVM1" s="46"/>
      <c r="AVN1" s="46"/>
      <c r="AVO1" s="46"/>
      <c r="AVP1" s="46"/>
      <c r="AVQ1" s="46"/>
      <c r="AVR1" s="46"/>
      <c r="AVS1" s="46"/>
      <c r="AVT1" s="46"/>
      <c r="AVU1" s="46"/>
      <c r="AVV1" s="46"/>
      <c r="AVW1" s="46"/>
      <c r="AVX1" s="46"/>
      <c r="AVY1" s="46"/>
      <c r="AVZ1" s="46"/>
      <c r="AWA1" s="46"/>
      <c r="AWB1" s="46"/>
      <c r="AWC1" s="46"/>
      <c r="AWD1" s="46"/>
      <c r="AWE1" s="46"/>
      <c r="AWF1" s="46"/>
      <c r="AWG1" s="46"/>
      <c r="AWH1" s="46"/>
      <c r="AWI1" s="46"/>
      <c r="AWJ1" s="46"/>
      <c r="AWK1" s="46"/>
      <c r="AWL1" s="46"/>
      <c r="AWM1" s="46"/>
      <c r="AWN1" s="46"/>
      <c r="AWO1" s="46"/>
      <c r="AWP1" s="46"/>
      <c r="AWQ1" s="46"/>
      <c r="AWR1" s="46"/>
      <c r="AWS1" s="46"/>
      <c r="AWT1" s="46"/>
      <c r="AWU1" s="46"/>
      <c r="AWV1" s="46"/>
      <c r="AWW1" s="46"/>
      <c r="AWX1" s="46"/>
      <c r="AWY1" s="46"/>
      <c r="AWZ1" s="46"/>
      <c r="AXA1" s="46"/>
      <c r="AXB1" s="46"/>
      <c r="AXC1" s="46"/>
      <c r="AXD1" s="46"/>
      <c r="AXE1" s="46"/>
      <c r="AXF1" s="46"/>
      <c r="AXG1" s="46"/>
      <c r="AXH1" s="46"/>
      <c r="AXI1" s="46"/>
      <c r="AXJ1" s="46"/>
      <c r="AXK1" s="46"/>
      <c r="AXL1" s="46"/>
      <c r="AXM1" s="46"/>
      <c r="AXN1" s="46"/>
      <c r="AXO1" s="46"/>
      <c r="AXP1" s="46"/>
      <c r="AXQ1" s="46"/>
      <c r="AXR1" s="46"/>
      <c r="AXS1" s="46"/>
      <c r="AXT1" s="46"/>
      <c r="AXU1" s="46"/>
      <c r="AXV1" s="46"/>
      <c r="AXW1" s="46"/>
      <c r="AXX1" s="46"/>
      <c r="AXY1" s="46"/>
      <c r="AXZ1" s="46"/>
      <c r="AYA1" s="46"/>
      <c r="AYB1" s="46"/>
      <c r="AYC1" s="46"/>
      <c r="AYD1" s="46"/>
      <c r="AYE1" s="46"/>
      <c r="AYF1" s="46"/>
      <c r="AYG1" s="46"/>
      <c r="AYH1" s="46"/>
      <c r="AYI1" s="46"/>
      <c r="AYJ1" s="46"/>
      <c r="AYK1" s="46"/>
      <c r="AYL1" s="46"/>
      <c r="AYM1" s="46"/>
      <c r="AYN1" s="46"/>
      <c r="AYO1" s="46"/>
      <c r="AYP1" s="46"/>
      <c r="AYQ1" s="46"/>
      <c r="AYR1" s="46"/>
      <c r="AYS1" s="46"/>
      <c r="AYT1" s="46"/>
      <c r="AYU1" s="46"/>
      <c r="AYV1" s="46"/>
      <c r="AYW1" s="46"/>
      <c r="AYX1" s="46"/>
      <c r="AYY1" s="46"/>
      <c r="AYZ1" s="46"/>
      <c r="AZA1" s="46"/>
      <c r="AZB1" s="46"/>
      <c r="AZC1" s="46"/>
      <c r="AZD1" s="46"/>
      <c r="AZE1" s="46"/>
      <c r="AZF1" s="46"/>
      <c r="AZG1" s="46"/>
      <c r="AZH1" s="46"/>
      <c r="AZI1" s="46"/>
      <c r="AZJ1" s="46"/>
      <c r="AZK1" s="46"/>
      <c r="AZL1" s="46"/>
      <c r="AZM1" s="46"/>
      <c r="AZN1" s="46"/>
      <c r="AZO1" s="46"/>
      <c r="AZP1" s="46"/>
      <c r="AZQ1" s="46"/>
      <c r="AZR1" s="46"/>
      <c r="AZS1" s="46"/>
      <c r="AZT1" s="46"/>
      <c r="AZU1" s="46"/>
      <c r="AZV1" s="46"/>
      <c r="AZW1" s="46"/>
      <c r="AZX1" s="46"/>
      <c r="AZY1" s="46"/>
      <c r="AZZ1" s="46"/>
      <c r="BAA1" s="46"/>
      <c r="BAB1" s="46"/>
      <c r="BAC1" s="46"/>
      <c r="BAD1" s="46"/>
      <c r="BAE1" s="46"/>
      <c r="BAF1" s="46"/>
      <c r="BAG1" s="46"/>
      <c r="BAH1" s="46"/>
      <c r="BAI1" s="46"/>
      <c r="BAJ1" s="46"/>
      <c r="BAK1" s="46"/>
      <c r="BAL1" s="46"/>
      <c r="BAM1" s="46"/>
      <c r="BAN1" s="46"/>
      <c r="BAO1" s="46"/>
      <c r="BAP1" s="46"/>
      <c r="BAQ1" s="46"/>
      <c r="BAR1" s="46"/>
      <c r="BAS1" s="46"/>
      <c r="BAT1" s="46"/>
      <c r="BAU1" s="46"/>
      <c r="BAV1" s="46"/>
      <c r="BAW1" s="46"/>
      <c r="BAX1" s="46"/>
      <c r="BAY1" s="46"/>
      <c r="BAZ1" s="46"/>
      <c r="BBA1" s="46"/>
      <c r="BBB1" s="46"/>
      <c r="BBC1" s="46"/>
      <c r="BBD1" s="46"/>
      <c r="BBE1" s="46"/>
      <c r="BBF1" s="46"/>
      <c r="BBG1" s="46"/>
      <c r="BBH1" s="46"/>
      <c r="BBI1" s="46"/>
      <c r="BBJ1" s="46"/>
      <c r="BBK1" s="46"/>
      <c r="BBL1" s="46"/>
      <c r="BBM1" s="46"/>
      <c r="BBN1" s="46"/>
      <c r="BBO1" s="46"/>
      <c r="BBP1" s="46"/>
      <c r="BBQ1" s="46"/>
      <c r="BBR1" s="46"/>
      <c r="BBS1" s="46"/>
      <c r="BBT1" s="46"/>
      <c r="BBU1" s="46"/>
      <c r="BBV1" s="46"/>
      <c r="BBW1" s="46"/>
      <c r="BBX1" s="46"/>
      <c r="BBY1" s="46"/>
      <c r="BBZ1" s="46"/>
      <c r="BCA1" s="46"/>
      <c r="BCB1" s="46"/>
      <c r="BCC1" s="46"/>
      <c r="BCD1" s="46"/>
      <c r="BCE1" s="46"/>
      <c r="BCF1" s="46"/>
      <c r="BCG1" s="46"/>
      <c r="BCH1" s="46"/>
      <c r="BCI1" s="46"/>
      <c r="BCJ1" s="46"/>
      <c r="BCK1" s="46"/>
      <c r="BCL1" s="46"/>
      <c r="BCM1" s="46"/>
      <c r="BCN1" s="46"/>
      <c r="BCO1" s="46"/>
      <c r="BCP1" s="46"/>
      <c r="BCQ1" s="46"/>
      <c r="BCR1" s="46"/>
      <c r="BCS1" s="46"/>
      <c r="BCT1" s="46"/>
      <c r="BCU1" s="46"/>
      <c r="BCV1" s="46"/>
      <c r="BCW1" s="46"/>
      <c r="BCX1" s="46"/>
      <c r="BCY1" s="46"/>
      <c r="BCZ1" s="46"/>
      <c r="BDA1" s="46"/>
      <c r="BDB1" s="46"/>
      <c r="BDC1" s="46"/>
      <c r="BDD1" s="46"/>
      <c r="BDE1" s="46"/>
      <c r="BDF1" s="46"/>
      <c r="BDG1" s="46"/>
      <c r="BDH1" s="46"/>
      <c r="BDI1" s="46"/>
      <c r="BDJ1" s="46"/>
      <c r="BDK1" s="46"/>
      <c r="BDL1" s="46"/>
      <c r="BDM1" s="46"/>
      <c r="BDN1" s="46"/>
      <c r="BDO1" s="46"/>
      <c r="BDP1" s="46"/>
      <c r="BDQ1" s="46"/>
      <c r="BDR1" s="46"/>
      <c r="BDS1" s="46"/>
      <c r="BDT1" s="46"/>
      <c r="BDU1" s="46"/>
      <c r="BDV1" s="46"/>
      <c r="BDW1" s="46"/>
      <c r="BDX1" s="46"/>
      <c r="BDY1" s="46"/>
      <c r="BDZ1" s="46"/>
      <c r="BEA1" s="46"/>
      <c r="BEB1" s="46"/>
      <c r="BEC1" s="46"/>
      <c r="BED1" s="46"/>
      <c r="BEE1" s="46"/>
      <c r="BEF1" s="46"/>
      <c r="BEG1" s="46"/>
      <c r="BEH1" s="46"/>
      <c r="BEI1" s="46"/>
      <c r="BEJ1" s="46"/>
      <c r="BEK1" s="46"/>
      <c r="BEL1" s="46"/>
      <c r="BEM1" s="46"/>
      <c r="BEN1" s="46"/>
      <c r="BEO1" s="46"/>
      <c r="BEP1" s="46"/>
      <c r="BEQ1" s="46"/>
      <c r="BER1" s="46"/>
      <c r="BES1" s="46"/>
      <c r="BET1" s="46"/>
      <c r="BEU1" s="46"/>
      <c r="BEV1" s="46"/>
      <c r="BEW1" s="46"/>
      <c r="BEX1" s="46"/>
      <c r="BEY1" s="46"/>
      <c r="BEZ1" s="46"/>
      <c r="BFA1" s="46"/>
      <c r="BFB1" s="46"/>
      <c r="BFC1" s="46"/>
      <c r="BFD1" s="46"/>
      <c r="BFE1" s="46"/>
      <c r="BFF1" s="46"/>
      <c r="BFG1" s="46"/>
      <c r="BFH1" s="46"/>
      <c r="BFI1" s="46"/>
      <c r="BFJ1" s="46"/>
      <c r="BFK1" s="46"/>
      <c r="BFL1" s="46"/>
      <c r="BFM1" s="46"/>
      <c r="BFN1" s="46"/>
      <c r="BFO1" s="46"/>
      <c r="BFP1" s="46"/>
      <c r="BFQ1" s="46"/>
      <c r="BFR1" s="46"/>
      <c r="BFS1" s="46"/>
      <c r="BFT1" s="46"/>
      <c r="BFU1" s="46"/>
      <c r="BFV1" s="46"/>
      <c r="BFW1" s="46"/>
      <c r="BFX1" s="46"/>
      <c r="BFY1" s="46"/>
      <c r="BFZ1" s="46"/>
      <c r="BGA1" s="46"/>
      <c r="BGB1" s="46"/>
      <c r="BGC1" s="46"/>
      <c r="BGD1" s="46"/>
      <c r="BGE1" s="46"/>
      <c r="BGF1" s="46"/>
      <c r="BGG1" s="46"/>
      <c r="BGH1" s="46"/>
      <c r="BGI1" s="46"/>
      <c r="BGJ1" s="46"/>
      <c r="BGK1" s="46"/>
      <c r="BGL1" s="46"/>
      <c r="BGM1" s="46"/>
      <c r="BGN1" s="46"/>
      <c r="BGO1" s="46"/>
      <c r="BGP1" s="46"/>
      <c r="BGQ1" s="46"/>
      <c r="BGR1" s="46"/>
      <c r="BGS1" s="46"/>
      <c r="BGT1" s="46"/>
      <c r="BGU1" s="46"/>
      <c r="BGV1" s="46"/>
      <c r="BGW1" s="46"/>
      <c r="BGX1" s="46"/>
      <c r="BGY1" s="46"/>
      <c r="BGZ1" s="46"/>
      <c r="BHA1" s="46"/>
      <c r="BHB1" s="46"/>
      <c r="BHC1" s="46"/>
      <c r="BHD1" s="46"/>
      <c r="BHE1" s="46"/>
      <c r="BHF1" s="46"/>
      <c r="BHG1" s="46"/>
      <c r="BHH1" s="46"/>
      <c r="BHI1" s="46"/>
      <c r="BHJ1" s="46"/>
      <c r="BHK1" s="46"/>
      <c r="BHL1" s="46"/>
      <c r="BHM1" s="46"/>
      <c r="BHN1" s="46"/>
      <c r="BHO1" s="46"/>
      <c r="BHP1" s="46"/>
      <c r="BHQ1" s="46"/>
      <c r="BHR1" s="46"/>
      <c r="BHS1" s="46"/>
      <c r="BHT1" s="46"/>
      <c r="BHU1" s="46"/>
      <c r="BHV1" s="46"/>
      <c r="BHW1" s="46"/>
      <c r="BHX1" s="46"/>
      <c r="BHY1" s="46"/>
      <c r="BHZ1" s="46"/>
      <c r="BIA1" s="46"/>
      <c r="BIB1" s="46"/>
      <c r="BIC1" s="46"/>
      <c r="BID1" s="46"/>
      <c r="BIE1" s="46"/>
      <c r="BIF1" s="46"/>
      <c r="BIG1" s="46"/>
      <c r="BIH1" s="46"/>
      <c r="BII1" s="46"/>
      <c r="BIJ1" s="46"/>
      <c r="BIK1" s="46"/>
      <c r="BIL1" s="46"/>
      <c r="BIM1" s="46"/>
      <c r="BIN1" s="46"/>
      <c r="BIO1" s="46"/>
      <c r="BIP1" s="46"/>
      <c r="BIQ1" s="46"/>
      <c r="BIR1" s="46"/>
      <c r="BIS1" s="46"/>
      <c r="BIT1" s="46"/>
      <c r="BIU1" s="46"/>
      <c r="BIV1" s="46"/>
      <c r="BIW1" s="46"/>
      <c r="BIX1" s="46"/>
      <c r="BIY1" s="46"/>
      <c r="BIZ1" s="46"/>
      <c r="BJA1" s="46"/>
      <c r="BJB1" s="46"/>
      <c r="BJC1" s="46"/>
      <c r="BJD1" s="46"/>
      <c r="BJE1" s="46"/>
      <c r="BJF1" s="46"/>
      <c r="BJG1" s="46"/>
      <c r="BJH1" s="46"/>
      <c r="BJI1" s="46"/>
      <c r="BJJ1" s="46"/>
      <c r="BJK1" s="46"/>
      <c r="BJL1" s="46"/>
      <c r="BJM1" s="46"/>
      <c r="BJN1" s="46"/>
      <c r="BJO1" s="46"/>
      <c r="BJP1" s="46"/>
      <c r="BJQ1" s="46"/>
      <c r="BJR1" s="46"/>
      <c r="BJS1" s="46"/>
      <c r="BJT1" s="46"/>
      <c r="BJU1" s="46"/>
      <c r="BJV1" s="46"/>
      <c r="BJW1" s="46"/>
      <c r="BJX1" s="46"/>
      <c r="BJY1" s="46"/>
      <c r="BJZ1" s="46"/>
      <c r="BKA1" s="46"/>
      <c r="BKB1" s="46"/>
      <c r="BKC1" s="46"/>
      <c r="BKD1" s="46"/>
      <c r="BKE1" s="46"/>
      <c r="BKF1" s="46"/>
      <c r="BKG1" s="46"/>
      <c r="BKH1" s="46"/>
      <c r="BKI1" s="46"/>
      <c r="BKJ1" s="46"/>
      <c r="BKK1" s="46"/>
      <c r="BKL1" s="46"/>
      <c r="BKM1" s="46"/>
      <c r="BKN1" s="46"/>
      <c r="BKO1" s="46"/>
      <c r="BKP1" s="46"/>
      <c r="BKQ1" s="46"/>
      <c r="BKR1" s="46"/>
      <c r="BKS1" s="46"/>
      <c r="BKT1" s="46"/>
      <c r="BKU1" s="46"/>
      <c r="BKV1" s="46"/>
      <c r="BKW1" s="46"/>
      <c r="BKX1" s="46"/>
      <c r="BKY1" s="46"/>
      <c r="BKZ1" s="46"/>
      <c r="BLA1" s="46"/>
      <c r="BLB1" s="46"/>
      <c r="BLC1" s="46"/>
      <c r="BLD1" s="46"/>
      <c r="BLE1" s="46"/>
      <c r="BLF1" s="46"/>
      <c r="BLG1" s="46"/>
      <c r="BLH1" s="46"/>
      <c r="BLI1" s="46"/>
      <c r="BLJ1" s="46"/>
      <c r="BLK1" s="46"/>
      <c r="BLL1" s="46"/>
      <c r="BLM1" s="46"/>
      <c r="BLN1" s="46"/>
      <c r="BLO1" s="46"/>
      <c r="BLP1" s="46"/>
      <c r="BLQ1" s="46"/>
      <c r="BLR1" s="46"/>
      <c r="BLS1" s="46"/>
      <c r="BLT1" s="46"/>
      <c r="BLU1" s="46"/>
      <c r="BLV1" s="46"/>
      <c r="BLW1" s="46"/>
      <c r="BLX1" s="46"/>
      <c r="BLY1" s="46"/>
      <c r="BLZ1" s="46"/>
      <c r="BMA1" s="46"/>
      <c r="BMB1" s="46"/>
      <c r="BMC1" s="46"/>
      <c r="BMD1" s="46"/>
      <c r="BME1" s="46"/>
      <c r="BMF1" s="46"/>
      <c r="BMG1" s="46"/>
      <c r="BMH1" s="46"/>
      <c r="BMI1" s="46"/>
      <c r="BMJ1" s="46"/>
      <c r="BMK1" s="46"/>
      <c r="BML1" s="46"/>
      <c r="BMM1" s="46"/>
      <c r="BMN1" s="46"/>
      <c r="BMO1" s="46"/>
      <c r="BMP1" s="46"/>
      <c r="BMQ1" s="46"/>
      <c r="BMR1" s="46"/>
      <c r="BMS1" s="46"/>
      <c r="BMT1" s="46"/>
      <c r="BMU1" s="46"/>
      <c r="BMV1" s="46"/>
      <c r="BMW1" s="46"/>
      <c r="BMX1" s="46"/>
      <c r="BMY1" s="46"/>
      <c r="BMZ1" s="46"/>
      <c r="BNA1" s="46"/>
      <c r="BNB1" s="46"/>
      <c r="BNC1" s="46"/>
      <c r="BND1" s="46"/>
      <c r="BNE1" s="46"/>
      <c r="BNF1" s="46"/>
      <c r="BNG1" s="46"/>
      <c r="BNH1" s="46"/>
      <c r="BNI1" s="46"/>
      <c r="BNJ1" s="46"/>
      <c r="BNK1" s="46"/>
      <c r="BNL1" s="46"/>
      <c r="BNM1" s="46"/>
      <c r="BNN1" s="46"/>
      <c r="BNO1" s="46"/>
      <c r="BNP1" s="46"/>
      <c r="BNQ1" s="46"/>
      <c r="BNR1" s="46"/>
      <c r="BNS1" s="46"/>
      <c r="BNT1" s="46"/>
      <c r="BNU1" s="46"/>
      <c r="BNV1" s="46"/>
      <c r="BNW1" s="46"/>
      <c r="BNX1" s="46"/>
      <c r="BNY1" s="46"/>
      <c r="BNZ1" s="46"/>
      <c r="BOA1" s="46"/>
      <c r="BOB1" s="46"/>
      <c r="BOC1" s="46"/>
      <c r="BOD1" s="46"/>
      <c r="BOE1" s="46"/>
      <c r="BOF1" s="46"/>
      <c r="BOG1" s="46"/>
      <c r="BOH1" s="46"/>
      <c r="BOI1" s="46"/>
      <c r="BOJ1" s="46"/>
      <c r="BOK1" s="46"/>
      <c r="BOL1" s="46"/>
      <c r="BOM1" s="46"/>
      <c r="BON1" s="46"/>
      <c r="BOO1" s="46"/>
      <c r="BOP1" s="46"/>
      <c r="BOQ1" s="46"/>
      <c r="BOR1" s="46"/>
      <c r="BOS1" s="46"/>
      <c r="BOT1" s="46"/>
      <c r="BOU1" s="46"/>
      <c r="BOV1" s="46"/>
      <c r="BOW1" s="46"/>
      <c r="BOX1" s="46"/>
      <c r="BOY1" s="46"/>
      <c r="BOZ1" s="46"/>
      <c r="BPA1" s="46"/>
      <c r="BPB1" s="46"/>
      <c r="BPC1" s="46"/>
      <c r="BPD1" s="46"/>
      <c r="BPE1" s="46"/>
      <c r="BPF1" s="46"/>
      <c r="BPG1" s="46"/>
      <c r="BPH1" s="46"/>
      <c r="BPI1" s="46"/>
      <c r="BPJ1" s="46"/>
      <c r="BPK1" s="46"/>
      <c r="BPL1" s="46"/>
      <c r="BPM1" s="46"/>
      <c r="BPN1" s="46"/>
      <c r="BPO1" s="46"/>
      <c r="BPP1" s="46"/>
      <c r="BPQ1" s="46"/>
      <c r="BPR1" s="46"/>
      <c r="BPS1" s="46"/>
      <c r="BPT1" s="46"/>
      <c r="BPU1" s="46"/>
      <c r="BPV1" s="46"/>
      <c r="BPW1" s="46"/>
      <c r="BPX1" s="46"/>
      <c r="BPY1" s="46"/>
      <c r="BPZ1" s="46"/>
      <c r="BQA1" s="46"/>
      <c r="BQB1" s="46"/>
      <c r="BQC1" s="46"/>
      <c r="BQD1" s="46"/>
      <c r="BQE1" s="46"/>
      <c r="BQF1" s="46"/>
      <c r="BQG1" s="46"/>
      <c r="BQH1" s="46"/>
      <c r="BQI1" s="46"/>
      <c r="BQJ1" s="46"/>
      <c r="BQK1" s="46"/>
      <c r="BQL1" s="46"/>
      <c r="BQM1" s="46"/>
      <c r="BQN1" s="46"/>
      <c r="BQO1" s="46"/>
      <c r="BQP1" s="46"/>
      <c r="BQQ1" s="46"/>
      <c r="BQR1" s="46"/>
      <c r="BQS1" s="46"/>
      <c r="BQT1" s="46"/>
      <c r="BQU1" s="46"/>
      <c r="BQV1" s="46"/>
      <c r="BQW1" s="46"/>
      <c r="BQX1" s="46"/>
      <c r="BQY1" s="46"/>
      <c r="BQZ1" s="46"/>
      <c r="BRA1" s="46"/>
      <c r="BRB1" s="46"/>
      <c r="BRC1" s="46"/>
      <c r="BRD1" s="46"/>
      <c r="BRE1" s="46"/>
      <c r="BRF1" s="46"/>
      <c r="BRG1" s="46"/>
      <c r="BRH1" s="46"/>
      <c r="BRI1" s="46"/>
      <c r="BRJ1" s="46"/>
      <c r="BRK1" s="46"/>
      <c r="BRL1" s="46"/>
      <c r="BRM1" s="46"/>
      <c r="BRN1" s="46"/>
      <c r="BRO1" s="46"/>
      <c r="BRP1" s="46"/>
      <c r="BRQ1" s="46"/>
      <c r="BRR1" s="46"/>
      <c r="BRS1" s="46"/>
      <c r="BRT1" s="46"/>
      <c r="BRU1" s="46"/>
      <c r="BRV1" s="46"/>
      <c r="BRW1" s="46"/>
      <c r="BRX1" s="46"/>
      <c r="BRY1" s="46"/>
      <c r="BRZ1" s="46"/>
      <c r="BSA1" s="46"/>
      <c r="BSB1" s="46"/>
      <c r="BSC1" s="46"/>
      <c r="BSD1" s="46"/>
      <c r="BSE1" s="46"/>
      <c r="BSF1" s="46"/>
      <c r="BSG1" s="46"/>
      <c r="BSH1" s="46"/>
      <c r="BSI1" s="46"/>
      <c r="BSJ1" s="46"/>
      <c r="BSK1" s="46"/>
      <c r="BSL1" s="46"/>
      <c r="BSM1" s="46"/>
      <c r="BSN1" s="46"/>
      <c r="BSO1" s="46"/>
      <c r="BSP1" s="46"/>
      <c r="BSQ1" s="46"/>
      <c r="BSR1" s="46"/>
      <c r="BSS1" s="46"/>
      <c r="BST1" s="46"/>
      <c r="BSU1" s="46"/>
      <c r="BSV1" s="46"/>
      <c r="BSW1" s="46"/>
      <c r="BSX1" s="46"/>
      <c r="BSY1" s="46"/>
      <c r="BSZ1" s="46"/>
      <c r="BTA1" s="46"/>
      <c r="BTB1" s="46"/>
      <c r="BTC1" s="46"/>
      <c r="BTD1" s="46"/>
      <c r="BTE1" s="46"/>
      <c r="BTF1" s="46"/>
      <c r="BTG1" s="46"/>
      <c r="BTH1" s="46"/>
      <c r="BTI1" s="46"/>
      <c r="BTJ1" s="46"/>
      <c r="BTK1" s="46"/>
      <c r="BTL1" s="46"/>
      <c r="BTM1" s="46"/>
      <c r="BTN1" s="46"/>
      <c r="BTO1" s="46"/>
      <c r="BTP1" s="46"/>
      <c r="BTQ1" s="46"/>
      <c r="BTR1" s="46"/>
      <c r="BTS1" s="46"/>
      <c r="BTT1" s="46"/>
      <c r="BTU1" s="46"/>
      <c r="BTV1" s="46"/>
      <c r="BTW1" s="46"/>
      <c r="BTX1" s="46"/>
      <c r="BTY1" s="46"/>
      <c r="BTZ1" s="46"/>
      <c r="BUA1" s="46"/>
      <c r="BUB1" s="46"/>
      <c r="BUC1" s="46"/>
      <c r="BUD1" s="46"/>
      <c r="BUE1" s="46"/>
      <c r="BUF1" s="46"/>
      <c r="BUG1" s="46"/>
      <c r="BUH1" s="46"/>
      <c r="BUI1" s="46"/>
      <c r="BUJ1" s="46"/>
      <c r="BUK1" s="46"/>
      <c r="BUL1" s="46"/>
      <c r="BUM1" s="46"/>
      <c r="BUN1" s="46"/>
      <c r="BUO1" s="46"/>
      <c r="BUP1" s="46"/>
      <c r="BUQ1" s="46"/>
      <c r="BUR1" s="46"/>
      <c r="BUS1" s="46"/>
      <c r="BUT1" s="46"/>
      <c r="BUU1" s="46"/>
      <c r="BUV1" s="46"/>
      <c r="BUW1" s="46"/>
      <c r="BUX1" s="46"/>
      <c r="BUY1" s="46"/>
      <c r="BUZ1" s="46"/>
      <c r="BVA1" s="46"/>
      <c r="BVB1" s="46"/>
      <c r="BVC1" s="46"/>
      <c r="BVD1" s="46"/>
      <c r="BVE1" s="46"/>
      <c r="BVF1" s="46"/>
      <c r="BVG1" s="46"/>
      <c r="BVH1" s="46"/>
      <c r="BVI1" s="46"/>
      <c r="BVJ1" s="46"/>
      <c r="BVK1" s="46"/>
      <c r="BVL1" s="46"/>
      <c r="BVM1" s="46"/>
      <c r="BVN1" s="46"/>
      <c r="BVO1" s="46"/>
      <c r="BVP1" s="46"/>
      <c r="BVQ1" s="46"/>
      <c r="BVR1" s="46"/>
      <c r="BVS1" s="46"/>
      <c r="BVT1" s="46"/>
      <c r="BVU1" s="46"/>
      <c r="BVV1" s="46"/>
      <c r="BVW1" s="46"/>
      <c r="BVX1" s="46"/>
      <c r="BVY1" s="46"/>
      <c r="BVZ1" s="46"/>
      <c r="BWA1" s="46"/>
      <c r="BWB1" s="46"/>
      <c r="BWC1" s="46"/>
      <c r="BWD1" s="46"/>
      <c r="BWE1" s="46"/>
      <c r="BWF1" s="46"/>
      <c r="BWG1" s="46"/>
      <c r="BWH1" s="46"/>
      <c r="BWI1" s="46"/>
      <c r="BWJ1" s="46"/>
      <c r="BWK1" s="46"/>
      <c r="BWL1" s="46"/>
      <c r="BWM1" s="46"/>
      <c r="BWN1" s="46"/>
      <c r="BWO1" s="46"/>
      <c r="BWP1" s="46"/>
      <c r="BWQ1" s="46"/>
      <c r="BWR1" s="46"/>
      <c r="BWS1" s="46"/>
      <c r="BWT1" s="46"/>
      <c r="BWU1" s="46"/>
      <c r="BWV1" s="46"/>
      <c r="BWW1" s="46"/>
      <c r="BWX1" s="46"/>
      <c r="BWY1" s="46"/>
      <c r="BWZ1" s="46"/>
      <c r="BXA1" s="46"/>
      <c r="BXB1" s="46"/>
      <c r="BXC1" s="46"/>
      <c r="BXD1" s="46"/>
      <c r="BXE1" s="46"/>
      <c r="BXF1" s="46"/>
      <c r="BXG1" s="46"/>
      <c r="BXH1" s="46"/>
      <c r="BXI1" s="46"/>
      <c r="BXJ1" s="46"/>
      <c r="BXK1" s="46"/>
      <c r="BXL1" s="46"/>
      <c r="BXM1" s="46"/>
      <c r="BXN1" s="46"/>
      <c r="BXO1" s="46"/>
      <c r="BXP1" s="46"/>
      <c r="BXQ1" s="46"/>
      <c r="BXR1" s="46"/>
      <c r="BXS1" s="46"/>
      <c r="BXT1" s="46"/>
      <c r="BXU1" s="46"/>
      <c r="BXV1" s="46"/>
      <c r="BXW1" s="46"/>
      <c r="BXX1" s="46"/>
      <c r="BXY1" s="46"/>
      <c r="BXZ1" s="46"/>
      <c r="BYA1" s="46"/>
      <c r="BYB1" s="46"/>
      <c r="BYC1" s="46"/>
      <c r="BYD1" s="46"/>
      <c r="BYE1" s="46"/>
      <c r="BYF1" s="46"/>
      <c r="BYG1" s="46"/>
      <c r="BYH1" s="46"/>
      <c r="BYI1" s="46"/>
      <c r="BYJ1" s="46"/>
      <c r="BYK1" s="46"/>
      <c r="BYL1" s="46"/>
      <c r="BYM1" s="46"/>
      <c r="BYN1" s="46"/>
      <c r="BYO1" s="46"/>
      <c r="BYP1" s="46"/>
      <c r="BYQ1" s="46"/>
      <c r="BYR1" s="46"/>
      <c r="BYS1" s="46"/>
      <c r="BYT1" s="46"/>
      <c r="BYU1" s="46"/>
      <c r="BYV1" s="46"/>
      <c r="BYW1" s="46"/>
      <c r="BYX1" s="46"/>
      <c r="BYY1" s="46"/>
      <c r="BYZ1" s="46"/>
      <c r="BZA1" s="46"/>
      <c r="BZB1" s="46"/>
      <c r="BZC1" s="46"/>
      <c r="BZD1" s="46"/>
      <c r="BZE1" s="46"/>
      <c r="BZF1" s="46"/>
      <c r="BZG1" s="46"/>
      <c r="BZH1" s="46"/>
      <c r="BZI1" s="46"/>
      <c r="BZJ1" s="46"/>
      <c r="BZK1" s="46"/>
      <c r="BZL1" s="46"/>
      <c r="BZM1" s="46"/>
      <c r="BZN1" s="46"/>
      <c r="BZO1" s="46"/>
      <c r="BZP1" s="46"/>
      <c r="BZQ1" s="46"/>
      <c r="BZR1" s="46"/>
      <c r="BZS1" s="46"/>
      <c r="BZT1" s="46"/>
      <c r="BZU1" s="46"/>
      <c r="BZV1" s="46"/>
      <c r="BZW1" s="46"/>
      <c r="BZX1" s="46"/>
      <c r="BZY1" s="46"/>
      <c r="BZZ1" s="46"/>
      <c r="CAA1" s="46"/>
      <c r="CAB1" s="46"/>
      <c r="CAC1" s="46"/>
      <c r="CAD1" s="46"/>
      <c r="CAE1" s="46"/>
      <c r="CAF1" s="46"/>
      <c r="CAG1" s="46"/>
      <c r="CAH1" s="46"/>
      <c r="CAI1" s="46"/>
      <c r="CAJ1" s="46"/>
      <c r="CAK1" s="46"/>
      <c r="CAL1" s="46"/>
      <c r="CAM1" s="46"/>
      <c r="CAN1" s="46"/>
      <c r="CAO1" s="46"/>
      <c r="CAP1" s="46"/>
      <c r="CAQ1" s="46"/>
      <c r="CAR1" s="46"/>
      <c r="CAS1" s="46"/>
      <c r="CAT1" s="46"/>
      <c r="CAU1" s="46"/>
      <c r="CAV1" s="46"/>
      <c r="CAW1" s="46"/>
      <c r="CAX1" s="46"/>
      <c r="CAY1" s="46"/>
      <c r="CAZ1" s="46"/>
      <c r="CBA1" s="46"/>
      <c r="CBB1" s="46"/>
      <c r="CBC1" s="46"/>
      <c r="CBD1" s="46"/>
      <c r="CBE1" s="46"/>
      <c r="CBF1" s="46"/>
      <c r="CBG1" s="46"/>
      <c r="CBH1" s="46"/>
      <c r="CBI1" s="46"/>
      <c r="CBJ1" s="46"/>
      <c r="CBK1" s="46"/>
      <c r="CBL1" s="46"/>
      <c r="CBM1" s="46"/>
      <c r="CBN1" s="46"/>
      <c r="CBO1" s="46"/>
      <c r="CBP1" s="46"/>
      <c r="CBQ1" s="46"/>
      <c r="CBR1" s="46"/>
      <c r="CBS1" s="46"/>
      <c r="CBT1" s="46"/>
      <c r="CBU1" s="46"/>
      <c r="CBV1" s="46"/>
      <c r="CBW1" s="46"/>
      <c r="CBX1" s="46"/>
      <c r="CBY1" s="46"/>
      <c r="CBZ1" s="46"/>
      <c r="CCA1" s="46"/>
      <c r="CCB1" s="46"/>
      <c r="CCC1" s="46"/>
      <c r="CCD1" s="46"/>
      <c r="CCE1" s="46"/>
      <c r="CCF1" s="46"/>
      <c r="CCG1" s="46"/>
      <c r="CCH1" s="46"/>
      <c r="CCI1" s="46"/>
      <c r="CCJ1" s="46"/>
      <c r="CCK1" s="46"/>
      <c r="CCL1" s="46"/>
      <c r="CCM1" s="46"/>
      <c r="CCN1" s="46"/>
      <c r="CCO1" s="46"/>
      <c r="CCP1" s="46"/>
      <c r="CCQ1" s="46"/>
      <c r="CCR1" s="46"/>
      <c r="CCS1" s="46"/>
      <c r="CCT1" s="46"/>
      <c r="CCU1" s="46"/>
      <c r="CCV1" s="46"/>
      <c r="CCW1" s="46"/>
      <c r="CCX1" s="46"/>
      <c r="CCY1" s="46"/>
      <c r="CCZ1" s="46"/>
      <c r="CDA1" s="46"/>
      <c r="CDB1" s="46"/>
      <c r="CDC1" s="46"/>
      <c r="CDD1" s="46"/>
      <c r="CDE1" s="46"/>
      <c r="CDF1" s="46"/>
      <c r="CDG1" s="46"/>
      <c r="CDH1" s="46"/>
      <c r="CDI1" s="46"/>
      <c r="CDJ1" s="46"/>
      <c r="CDK1" s="46"/>
      <c r="CDL1" s="46"/>
      <c r="CDM1" s="46"/>
      <c r="CDN1" s="46"/>
      <c r="CDO1" s="46"/>
      <c r="CDP1" s="46"/>
      <c r="CDQ1" s="46"/>
      <c r="CDR1" s="46"/>
      <c r="CDS1" s="46"/>
      <c r="CDT1" s="46"/>
      <c r="CDU1" s="46"/>
      <c r="CDV1" s="46"/>
      <c r="CDW1" s="46"/>
      <c r="CDX1" s="46"/>
      <c r="CDY1" s="46"/>
      <c r="CDZ1" s="46"/>
      <c r="CEA1" s="46"/>
      <c r="CEB1" s="46"/>
      <c r="CEC1" s="46"/>
      <c r="CED1" s="46"/>
      <c r="CEE1" s="46"/>
      <c r="CEF1" s="46"/>
      <c r="CEG1" s="46"/>
      <c r="CEH1" s="46"/>
      <c r="CEI1" s="46"/>
      <c r="CEJ1" s="46"/>
      <c r="CEK1" s="46"/>
      <c r="CEL1" s="46"/>
      <c r="CEM1" s="46"/>
      <c r="CEN1" s="46"/>
      <c r="CEO1" s="46"/>
      <c r="CEP1" s="46"/>
      <c r="CEQ1" s="46"/>
      <c r="CER1" s="46"/>
      <c r="CES1" s="46"/>
      <c r="CET1" s="46"/>
      <c r="CEU1" s="46"/>
      <c r="CEV1" s="46"/>
      <c r="CEW1" s="46"/>
      <c r="CEX1" s="46"/>
      <c r="CEY1" s="46"/>
      <c r="CEZ1" s="46"/>
      <c r="CFA1" s="46"/>
      <c r="CFB1" s="46"/>
      <c r="CFC1" s="46"/>
      <c r="CFD1" s="46"/>
      <c r="CFE1" s="46"/>
      <c r="CFF1" s="46"/>
      <c r="CFG1" s="46"/>
      <c r="CFH1" s="46"/>
      <c r="CFI1" s="46"/>
      <c r="CFJ1" s="46"/>
      <c r="CFK1" s="46"/>
      <c r="CFL1" s="46"/>
      <c r="CFM1" s="46"/>
      <c r="CFN1" s="46"/>
      <c r="CFO1" s="46"/>
      <c r="CFP1" s="46"/>
      <c r="CFQ1" s="46"/>
      <c r="CFR1" s="46"/>
      <c r="CFS1" s="46"/>
      <c r="CFT1" s="46"/>
      <c r="CFU1" s="46"/>
      <c r="CFV1" s="46"/>
      <c r="CFW1" s="46"/>
      <c r="CFX1" s="46"/>
      <c r="CFY1" s="46"/>
      <c r="CFZ1" s="46"/>
      <c r="CGA1" s="46"/>
      <c r="CGB1" s="46"/>
      <c r="CGC1" s="46"/>
      <c r="CGD1" s="46"/>
      <c r="CGE1" s="46"/>
      <c r="CGF1" s="46"/>
      <c r="CGG1" s="46"/>
      <c r="CGH1" s="46"/>
      <c r="CGI1" s="46"/>
      <c r="CGJ1" s="46"/>
      <c r="CGK1" s="46"/>
      <c r="CGL1" s="46"/>
      <c r="CGM1" s="46"/>
      <c r="CGN1" s="46"/>
      <c r="CGO1" s="46"/>
      <c r="CGP1" s="46"/>
      <c r="CGQ1" s="46"/>
      <c r="CGR1" s="46"/>
      <c r="CGS1" s="46"/>
      <c r="CGT1" s="46"/>
      <c r="CGU1" s="46"/>
      <c r="CGV1" s="46"/>
      <c r="CGW1" s="46"/>
      <c r="CGX1" s="46"/>
      <c r="CGY1" s="46"/>
      <c r="CGZ1" s="46"/>
      <c r="CHA1" s="46"/>
      <c r="CHB1" s="46"/>
      <c r="CHC1" s="46"/>
      <c r="CHD1" s="46"/>
      <c r="CHE1" s="46"/>
      <c r="CHF1" s="46"/>
      <c r="CHG1" s="46"/>
      <c r="CHH1" s="46"/>
      <c r="CHI1" s="46"/>
      <c r="CHJ1" s="46"/>
      <c r="CHK1" s="46"/>
      <c r="CHL1" s="46"/>
      <c r="CHM1" s="46"/>
      <c r="CHN1" s="46"/>
      <c r="CHO1" s="46"/>
      <c r="CHP1" s="46"/>
      <c r="CHQ1" s="46"/>
      <c r="CHR1" s="46"/>
      <c r="CHS1" s="46"/>
      <c r="CHT1" s="46"/>
      <c r="CHU1" s="46"/>
      <c r="CHV1" s="46"/>
      <c r="CHW1" s="46"/>
      <c r="CHX1" s="46"/>
      <c r="CHY1" s="46"/>
      <c r="CHZ1" s="46"/>
      <c r="CIA1" s="46"/>
      <c r="CIB1" s="46"/>
      <c r="CIC1" s="46"/>
      <c r="CID1" s="46"/>
      <c r="CIE1" s="46"/>
      <c r="CIF1" s="46"/>
      <c r="CIG1" s="46"/>
      <c r="CIH1" s="46"/>
      <c r="CII1" s="46"/>
      <c r="CIJ1" s="46"/>
      <c r="CIK1" s="46"/>
      <c r="CIL1" s="46"/>
      <c r="CIM1" s="46"/>
      <c r="CIN1" s="46"/>
      <c r="CIO1" s="46"/>
      <c r="CIP1" s="46"/>
      <c r="CIQ1" s="46"/>
      <c r="CIR1" s="46"/>
      <c r="CIS1" s="46"/>
      <c r="CIT1" s="46"/>
      <c r="CIU1" s="46"/>
      <c r="CIV1" s="46"/>
      <c r="CIW1" s="46"/>
      <c r="CIX1" s="46"/>
      <c r="CIY1" s="46"/>
      <c r="CIZ1" s="46"/>
      <c r="CJA1" s="46"/>
      <c r="CJB1" s="46"/>
      <c r="CJC1" s="46"/>
      <c r="CJD1" s="46"/>
      <c r="CJE1" s="46"/>
      <c r="CJF1" s="46"/>
      <c r="CJG1" s="46"/>
      <c r="CJH1" s="46"/>
      <c r="CJI1" s="46"/>
      <c r="CJJ1" s="46"/>
      <c r="CJK1" s="46"/>
      <c r="CJL1" s="46"/>
      <c r="CJM1" s="46"/>
      <c r="CJN1" s="46"/>
      <c r="CJO1" s="46"/>
      <c r="CJP1" s="46"/>
      <c r="CJQ1" s="46"/>
      <c r="CJR1" s="46"/>
      <c r="CJS1" s="46"/>
      <c r="CJT1" s="46"/>
      <c r="CJU1" s="46"/>
      <c r="CJV1" s="46"/>
      <c r="CJW1" s="46"/>
      <c r="CJX1" s="46"/>
      <c r="CJY1" s="46"/>
      <c r="CJZ1" s="46"/>
      <c r="CKA1" s="46"/>
      <c r="CKB1" s="46"/>
      <c r="CKC1" s="46"/>
      <c r="CKD1" s="46"/>
      <c r="CKE1" s="46"/>
      <c r="CKF1" s="46"/>
      <c r="CKG1" s="46"/>
      <c r="CKH1" s="46"/>
      <c r="CKI1" s="46"/>
      <c r="CKJ1" s="46"/>
      <c r="CKK1" s="46"/>
      <c r="CKL1" s="46"/>
      <c r="CKM1" s="46"/>
      <c r="CKN1" s="46"/>
      <c r="CKO1" s="46"/>
      <c r="CKP1" s="46"/>
      <c r="CKQ1" s="46"/>
      <c r="CKR1" s="46"/>
      <c r="CKS1" s="46"/>
      <c r="CKT1" s="46"/>
      <c r="CKU1" s="46"/>
      <c r="CKV1" s="46"/>
      <c r="CKW1" s="46"/>
      <c r="CKX1" s="46"/>
      <c r="CKY1" s="46"/>
      <c r="CKZ1" s="46"/>
      <c r="CLA1" s="46"/>
      <c r="CLB1" s="46"/>
      <c r="CLC1" s="46"/>
      <c r="CLD1" s="46"/>
      <c r="CLE1" s="46"/>
      <c r="CLF1" s="46"/>
      <c r="CLG1" s="46"/>
      <c r="CLH1" s="46"/>
      <c r="CLI1" s="46"/>
      <c r="CLJ1" s="46"/>
      <c r="CLK1" s="46"/>
      <c r="CLL1" s="46"/>
      <c r="CLM1" s="46"/>
      <c r="CLN1" s="46"/>
      <c r="CLO1" s="46"/>
      <c r="CLP1" s="46"/>
      <c r="CLQ1" s="46"/>
      <c r="CLR1" s="46"/>
      <c r="CLS1" s="46"/>
      <c r="CLT1" s="46"/>
      <c r="CLU1" s="46"/>
      <c r="CLV1" s="46"/>
      <c r="CLW1" s="46"/>
      <c r="CLX1" s="46"/>
      <c r="CLY1" s="46"/>
      <c r="CLZ1" s="46"/>
      <c r="CMA1" s="46"/>
      <c r="CMB1" s="46"/>
      <c r="CMC1" s="46"/>
      <c r="CMD1" s="46"/>
      <c r="CME1" s="46"/>
      <c r="CMF1" s="46"/>
      <c r="CMG1" s="46"/>
      <c r="CMH1" s="46"/>
      <c r="CMI1" s="46"/>
      <c r="CMJ1" s="46"/>
      <c r="CMK1" s="46"/>
      <c r="CML1" s="46"/>
      <c r="CMM1" s="46"/>
      <c r="CMN1" s="46"/>
      <c r="CMO1" s="46"/>
      <c r="CMP1" s="46"/>
      <c r="CMQ1" s="46"/>
      <c r="CMR1" s="46"/>
      <c r="CMS1" s="46"/>
      <c r="CMT1" s="46"/>
      <c r="CMU1" s="46"/>
      <c r="CMV1" s="46"/>
      <c r="CMW1" s="46"/>
      <c r="CMX1" s="46"/>
      <c r="CMY1" s="46"/>
      <c r="CMZ1" s="46"/>
      <c r="CNA1" s="46"/>
      <c r="CNB1" s="46"/>
      <c r="CNC1" s="46"/>
      <c r="CND1" s="46"/>
      <c r="CNE1" s="46"/>
      <c r="CNF1" s="46"/>
      <c r="CNG1" s="46"/>
      <c r="CNH1" s="46"/>
      <c r="CNI1" s="46"/>
      <c r="CNJ1" s="46"/>
      <c r="CNK1" s="46"/>
      <c r="CNL1" s="46"/>
      <c r="CNM1" s="46"/>
      <c r="CNN1" s="46"/>
      <c r="CNO1" s="46"/>
      <c r="CNP1" s="46"/>
      <c r="CNQ1" s="46"/>
      <c r="CNR1" s="46"/>
      <c r="CNS1" s="46"/>
      <c r="CNT1" s="46"/>
      <c r="CNU1" s="46"/>
      <c r="CNV1" s="46"/>
      <c r="CNW1" s="46"/>
      <c r="CNX1" s="46"/>
      <c r="CNY1" s="46"/>
      <c r="CNZ1" s="46"/>
      <c r="COA1" s="46"/>
      <c r="COB1" s="46"/>
      <c r="COC1" s="46"/>
      <c r="COD1" s="46"/>
      <c r="COE1" s="46"/>
      <c r="COF1" s="46"/>
      <c r="COG1" s="46"/>
      <c r="COH1" s="46"/>
      <c r="COI1" s="46"/>
      <c r="COJ1" s="46"/>
      <c r="COK1" s="46"/>
      <c r="COL1" s="46"/>
      <c r="COM1" s="46"/>
      <c r="CON1" s="46"/>
      <c r="COO1" s="46"/>
      <c r="COP1" s="46"/>
      <c r="COQ1" s="46"/>
      <c r="COR1" s="46"/>
      <c r="COS1" s="46"/>
      <c r="COT1" s="46"/>
      <c r="COU1" s="46"/>
      <c r="COV1" s="46"/>
      <c r="COW1" s="46"/>
      <c r="COX1" s="46"/>
      <c r="COY1" s="46"/>
      <c r="COZ1" s="46"/>
      <c r="CPA1" s="46"/>
      <c r="CPB1" s="46"/>
      <c r="CPC1" s="46"/>
      <c r="CPD1" s="46"/>
      <c r="CPE1" s="46"/>
      <c r="CPF1" s="46"/>
      <c r="CPG1" s="46"/>
      <c r="CPH1" s="46"/>
      <c r="CPI1" s="46"/>
      <c r="CPJ1" s="46"/>
      <c r="CPK1" s="46"/>
      <c r="CPL1" s="46"/>
      <c r="CPM1" s="46"/>
      <c r="CPN1" s="46"/>
      <c r="CPO1" s="46"/>
      <c r="CPP1" s="46"/>
      <c r="CPQ1" s="46"/>
      <c r="CPR1" s="46"/>
      <c r="CPS1" s="46"/>
      <c r="CPT1" s="46"/>
      <c r="CPU1" s="46"/>
      <c r="CPV1" s="46"/>
      <c r="CPW1" s="46"/>
      <c r="CPX1" s="46"/>
      <c r="CPY1" s="46"/>
      <c r="CPZ1" s="46"/>
      <c r="CQA1" s="46"/>
      <c r="CQB1" s="46"/>
      <c r="CQC1" s="46"/>
      <c r="CQD1" s="46"/>
      <c r="CQE1" s="46"/>
      <c r="CQF1" s="46"/>
      <c r="CQG1" s="46"/>
      <c r="CQH1" s="46"/>
      <c r="CQI1" s="46"/>
      <c r="CQJ1" s="46"/>
      <c r="CQK1" s="46"/>
      <c r="CQL1" s="46"/>
      <c r="CQM1" s="46"/>
      <c r="CQN1" s="46"/>
      <c r="CQO1" s="46"/>
      <c r="CQP1" s="46"/>
      <c r="CQQ1" s="46"/>
      <c r="CQR1" s="46"/>
      <c r="CQS1" s="46"/>
      <c r="CQT1" s="46"/>
      <c r="CQU1" s="46"/>
      <c r="CQV1" s="46"/>
      <c r="CQW1" s="46"/>
      <c r="CQX1" s="46"/>
      <c r="CQY1" s="46"/>
      <c r="CQZ1" s="46"/>
      <c r="CRA1" s="46"/>
      <c r="CRB1" s="46"/>
      <c r="CRC1" s="46"/>
      <c r="CRD1" s="46"/>
      <c r="CRE1" s="46"/>
      <c r="CRF1" s="46"/>
      <c r="CRG1" s="46"/>
      <c r="CRH1" s="46"/>
      <c r="CRI1" s="46"/>
      <c r="CRJ1" s="46"/>
      <c r="CRK1" s="46"/>
      <c r="CRL1" s="46"/>
      <c r="CRM1" s="46"/>
      <c r="CRN1" s="46"/>
      <c r="CRO1" s="46"/>
      <c r="CRP1" s="46"/>
      <c r="CRQ1" s="46"/>
      <c r="CRR1" s="46"/>
      <c r="CRS1" s="46"/>
      <c r="CRT1" s="46"/>
      <c r="CRU1" s="46"/>
      <c r="CRV1" s="46"/>
      <c r="CRW1" s="46"/>
      <c r="CRX1" s="46"/>
      <c r="CRY1" s="46"/>
      <c r="CRZ1" s="46"/>
      <c r="CSA1" s="46"/>
      <c r="CSB1" s="46"/>
      <c r="CSC1" s="46"/>
      <c r="CSD1" s="46"/>
      <c r="CSE1" s="46"/>
      <c r="CSF1" s="46"/>
      <c r="CSG1" s="46"/>
      <c r="CSH1" s="46"/>
      <c r="CSI1" s="46"/>
      <c r="CSJ1" s="46"/>
      <c r="CSK1" s="46"/>
      <c r="CSL1" s="46"/>
      <c r="CSM1" s="46"/>
      <c r="CSN1" s="46"/>
      <c r="CSO1" s="46"/>
      <c r="CSP1" s="46"/>
      <c r="CSQ1" s="46"/>
      <c r="CSR1" s="46"/>
      <c r="CSS1" s="46"/>
      <c r="CST1" s="46"/>
      <c r="CSU1" s="46"/>
      <c r="CSV1" s="46"/>
      <c r="CSW1" s="46"/>
      <c r="CSX1" s="46"/>
      <c r="CSY1" s="46"/>
      <c r="CSZ1" s="46"/>
      <c r="CTA1" s="46"/>
      <c r="CTB1" s="46"/>
      <c r="CTC1" s="46"/>
      <c r="CTD1" s="46"/>
      <c r="CTE1" s="46"/>
      <c r="CTF1" s="46"/>
      <c r="CTG1" s="46"/>
      <c r="CTH1" s="46"/>
      <c r="CTI1" s="46"/>
      <c r="CTJ1" s="46"/>
      <c r="CTK1" s="46"/>
      <c r="CTL1" s="46"/>
      <c r="CTM1" s="46"/>
      <c r="CTN1" s="46"/>
      <c r="CTO1" s="46"/>
      <c r="CTP1" s="46"/>
      <c r="CTQ1" s="46"/>
      <c r="CTR1" s="46"/>
      <c r="CTS1" s="46"/>
      <c r="CTT1" s="46"/>
      <c r="CTU1" s="46"/>
      <c r="CTV1" s="46"/>
      <c r="CTW1" s="46"/>
      <c r="CTX1" s="46"/>
      <c r="CTY1" s="46"/>
      <c r="CTZ1" s="46"/>
      <c r="CUA1" s="46"/>
      <c r="CUB1" s="46"/>
      <c r="CUC1" s="46"/>
      <c r="CUD1" s="46"/>
      <c r="CUE1" s="46"/>
      <c r="CUF1" s="46"/>
      <c r="CUG1" s="46"/>
      <c r="CUH1" s="46"/>
      <c r="CUI1" s="46"/>
      <c r="CUJ1" s="46"/>
      <c r="CUK1" s="46"/>
      <c r="CUL1" s="46"/>
      <c r="CUM1" s="46"/>
      <c r="CUN1" s="46"/>
      <c r="CUO1" s="46"/>
      <c r="CUP1" s="46"/>
      <c r="CUQ1" s="46"/>
      <c r="CUR1" s="46"/>
      <c r="CUS1" s="46"/>
      <c r="CUT1" s="46"/>
      <c r="CUU1" s="46"/>
      <c r="CUV1" s="46"/>
      <c r="CUW1" s="46"/>
      <c r="CUX1" s="46"/>
      <c r="CUY1" s="46"/>
      <c r="CUZ1" s="46"/>
      <c r="CVA1" s="46"/>
      <c r="CVB1" s="46"/>
      <c r="CVC1" s="46"/>
      <c r="CVD1" s="46"/>
      <c r="CVE1" s="46"/>
      <c r="CVF1" s="46"/>
      <c r="CVG1" s="46"/>
      <c r="CVH1" s="46"/>
      <c r="CVI1" s="46"/>
      <c r="CVJ1" s="46"/>
      <c r="CVK1" s="46"/>
      <c r="CVL1" s="46"/>
      <c r="CVM1" s="46"/>
      <c r="CVN1" s="46"/>
      <c r="CVO1" s="46"/>
      <c r="CVP1" s="46"/>
      <c r="CVQ1" s="46"/>
      <c r="CVR1" s="46"/>
      <c r="CVS1" s="46"/>
      <c r="CVT1" s="46"/>
      <c r="CVU1" s="46"/>
      <c r="CVV1" s="46"/>
      <c r="CVW1" s="46"/>
      <c r="CVX1" s="46"/>
      <c r="CVY1" s="46"/>
      <c r="CVZ1" s="46"/>
      <c r="CWA1" s="46"/>
      <c r="CWB1" s="46"/>
      <c r="CWC1" s="46"/>
      <c r="CWD1" s="46"/>
      <c r="CWE1" s="46"/>
      <c r="CWF1" s="46"/>
      <c r="CWG1" s="46"/>
      <c r="CWH1" s="46"/>
      <c r="CWI1" s="46"/>
      <c r="CWJ1" s="46"/>
      <c r="CWK1" s="46"/>
      <c r="CWL1" s="46"/>
      <c r="CWM1" s="46"/>
      <c r="CWN1" s="46"/>
      <c r="CWO1" s="46"/>
      <c r="CWP1" s="46"/>
      <c r="CWQ1" s="46"/>
      <c r="CWR1" s="46"/>
      <c r="CWS1" s="46"/>
      <c r="CWT1" s="46"/>
      <c r="CWU1" s="46"/>
      <c r="CWV1" s="46"/>
      <c r="CWW1" s="46"/>
      <c r="CWX1" s="46"/>
      <c r="CWY1" s="46"/>
      <c r="CWZ1" s="46"/>
      <c r="CXA1" s="46"/>
      <c r="CXB1" s="46"/>
      <c r="CXC1" s="46"/>
      <c r="CXD1" s="46"/>
      <c r="CXE1" s="46"/>
      <c r="CXF1" s="46"/>
      <c r="CXG1" s="46"/>
      <c r="CXH1" s="46"/>
      <c r="CXI1" s="46"/>
      <c r="CXJ1" s="46"/>
      <c r="CXK1" s="46"/>
      <c r="CXL1" s="46"/>
      <c r="CXM1" s="46"/>
      <c r="CXN1" s="46"/>
      <c r="CXO1" s="46"/>
      <c r="CXP1" s="46"/>
      <c r="CXQ1" s="46"/>
      <c r="CXR1" s="46"/>
      <c r="CXS1" s="46"/>
      <c r="CXT1" s="46"/>
      <c r="CXU1" s="46"/>
      <c r="CXV1" s="46"/>
      <c r="CXW1" s="46"/>
      <c r="CXX1" s="46"/>
      <c r="CXY1" s="46"/>
      <c r="CXZ1" s="46"/>
      <c r="CYA1" s="46"/>
      <c r="CYB1" s="46"/>
      <c r="CYC1" s="46"/>
      <c r="CYD1" s="46"/>
      <c r="CYE1" s="46"/>
      <c r="CYF1" s="46"/>
      <c r="CYG1" s="46"/>
      <c r="CYH1" s="46"/>
      <c r="CYI1" s="46"/>
      <c r="CYJ1" s="46"/>
      <c r="CYK1" s="46"/>
      <c r="CYL1" s="46"/>
      <c r="CYM1" s="46"/>
      <c r="CYN1" s="46"/>
      <c r="CYO1" s="46"/>
      <c r="CYP1" s="46"/>
      <c r="CYQ1" s="46"/>
      <c r="CYR1" s="46"/>
      <c r="CYS1" s="46"/>
      <c r="CYT1" s="46"/>
      <c r="CYU1" s="46"/>
      <c r="CYV1" s="46"/>
      <c r="CYW1" s="46"/>
      <c r="CYX1" s="46"/>
      <c r="CYY1" s="46"/>
      <c r="CYZ1" s="46"/>
      <c r="CZA1" s="46"/>
      <c r="CZB1" s="46"/>
      <c r="CZC1" s="46"/>
      <c r="CZD1" s="46"/>
      <c r="CZE1" s="46"/>
      <c r="CZF1" s="46"/>
      <c r="CZG1" s="46"/>
      <c r="CZH1" s="46"/>
      <c r="CZI1" s="46"/>
      <c r="CZJ1" s="46"/>
      <c r="CZK1" s="46"/>
      <c r="CZL1" s="46"/>
      <c r="CZM1" s="46"/>
      <c r="CZN1" s="46"/>
      <c r="CZO1" s="46"/>
      <c r="CZP1" s="46"/>
      <c r="CZQ1" s="46"/>
      <c r="CZR1" s="46"/>
      <c r="CZS1" s="46"/>
      <c r="CZT1" s="46"/>
      <c r="CZU1" s="46"/>
      <c r="CZV1" s="46"/>
      <c r="CZW1" s="46"/>
      <c r="CZX1" s="46"/>
      <c r="CZY1" s="46"/>
      <c r="CZZ1" s="46"/>
      <c r="DAA1" s="46"/>
      <c r="DAB1" s="46"/>
      <c r="DAC1" s="46"/>
      <c r="DAD1" s="46"/>
      <c r="DAE1" s="46"/>
      <c r="DAF1" s="46"/>
      <c r="DAG1" s="46"/>
      <c r="DAH1" s="46"/>
      <c r="DAI1" s="46"/>
      <c r="DAJ1" s="46"/>
      <c r="DAK1" s="46"/>
      <c r="DAL1" s="46"/>
      <c r="DAM1" s="46"/>
      <c r="DAN1" s="46"/>
      <c r="DAO1" s="46"/>
      <c r="DAP1" s="46"/>
      <c r="DAQ1" s="46"/>
      <c r="DAR1" s="46"/>
      <c r="DAS1" s="46"/>
      <c r="DAT1" s="46"/>
      <c r="DAU1" s="46"/>
      <c r="DAV1" s="46"/>
      <c r="DAW1" s="46"/>
      <c r="DAX1" s="46"/>
      <c r="DAY1" s="46"/>
      <c r="DAZ1" s="46"/>
      <c r="DBA1" s="46"/>
      <c r="DBB1" s="46"/>
      <c r="DBC1" s="46"/>
      <c r="DBD1" s="46"/>
      <c r="DBE1" s="46"/>
      <c r="DBF1" s="46"/>
      <c r="DBG1" s="46"/>
      <c r="DBH1" s="46"/>
      <c r="DBI1" s="46"/>
      <c r="DBJ1" s="46"/>
      <c r="DBK1" s="46"/>
      <c r="DBL1" s="46"/>
      <c r="DBM1" s="46"/>
      <c r="DBN1" s="46"/>
      <c r="DBO1" s="46"/>
      <c r="DBP1" s="46"/>
      <c r="DBQ1" s="46"/>
      <c r="DBR1" s="46"/>
      <c r="DBS1" s="46"/>
      <c r="DBT1" s="46"/>
      <c r="DBU1" s="46"/>
      <c r="DBV1" s="46"/>
      <c r="DBW1" s="46"/>
      <c r="DBX1" s="46"/>
      <c r="DBY1" s="46"/>
      <c r="DBZ1" s="46"/>
      <c r="DCA1" s="46"/>
      <c r="DCB1" s="46"/>
      <c r="DCC1" s="46"/>
      <c r="DCD1" s="46"/>
      <c r="DCE1" s="46"/>
      <c r="DCF1" s="46"/>
      <c r="DCG1" s="46"/>
      <c r="DCH1" s="46"/>
      <c r="DCI1" s="46"/>
      <c r="DCJ1" s="46"/>
      <c r="DCK1" s="46"/>
      <c r="DCL1" s="46"/>
      <c r="DCM1" s="46"/>
      <c r="DCN1" s="46"/>
      <c r="DCO1" s="46"/>
      <c r="DCP1" s="46"/>
      <c r="DCQ1" s="46"/>
      <c r="DCR1" s="46"/>
      <c r="DCS1" s="46"/>
      <c r="DCT1" s="46"/>
      <c r="DCU1" s="46"/>
      <c r="DCV1" s="46"/>
      <c r="DCW1" s="46"/>
      <c r="DCX1" s="46"/>
      <c r="DCY1" s="46"/>
      <c r="DCZ1" s="46"/>
      <c r="DDA1" s="46"/>
      <c r="DDB1" s="46"/>
      <c r="DDC1" s="46"/>
      <c r="DDD1" s="46"/>
      <c r="DDE1" s="46"/>
      <c r="DDF1" s="46"/>
      <c r="DDG1" s="46"/>
      <c r="DDH1" s="46"/>
      <c r="DDI1" s="46"/>
      <c r="DDJ1" s="46"/>
      <c r="DDK1" s="46"/>
      <c r="DDL1" s="46"/>
      <c r="DDM1" s="46"/>
      <c r="DDN1" s="46"/>
      <c r="DDO1" s="46"/>
      <c r="DDP1" s="46"/>
      <c r="DDQ1" s="46"/>
      <c r="DDR1" s="46"/>
      <c r="DDS1" s="46"/>
      <c r="DDT1" s="46"/>
      <c r="DDU1" s="46"/>
      <c r="DDV1" s="46"/>
      <c r="DDW1" s="46"/>
      <c r="DDX1" s="46"/>
      <c r="DDY1" s="46"/>
      <c r="DDZ1" s="46"/>
      <c r="DEA1" s="46"/>
      <c r="DEB1" s="46"/>
      <c r="DEC1" s="46"/>
      <c r="DED1" s="46"/>
      <c r="DEE1" s="46"/>
      <c r="DEF1" s="46"/>
      <c r="DEG1" s="46"/>
      <c r="DEH1" s="46"/>
      <c r="DEI1" s="46"/>
      <c r="DEJ1" s="46"/>
      <c r="DEK1" s="46"/>
      <c r="DEL1" s="46"/>
      <c r="DEM1" s="46"/>
      <c r="DEN1" s="46"/>
      <c r="DEO1" s="46"/>
      <c r="DEP1" s="46"/>
      <c r="DEQ1" s="46"/>
      <c r="DER1" s="46"/>
      <c r="DES1" s="46"/>
      <c r="DET1" s="46"/>
      <c r="DEU1" s="46"/>
      <c r="DEV1" s="46"/>
      <c r="DEW1" s="46"/>
      <c r="DEX1" s="46"/>
      <c r="DEY1" s="46"/>
      <c r="DEZ1" s="46"/>
      <c r="DFA1" s="46"/>
      <c r="DFB1" s="46"/>
      <c r="DFC1" s="46"/>
      <c r="DFD1" s="46"/>
      <c r="DFE1" s="46"/>
      <c r="DFF1" s="46"/>
      <c r="DFG1" s="46"/>
      <c r="DFH1" s="46"/>
      <c r="DFI1" s="46"/>
      <c r="DFJ1" s="46"/>
      <c r="DFK1" s="46"/>
      <c r="DFL1" s="46"/>
      <c r="DFM1" s="46"/>
      <c r="DFN1" s="46"/>
      <c r="DFO1" s="46"/>
      <c r="DFP1" s="46"/>
      <c r="DFQ1" s="46"/>
      <c r="DFR1" s="46"/>
      <c r="DFS1" s="46"/>
      <c r="DFT1" s="46"/>
      <c r="DFU1" s="46"/>
      <c r="DFV1" s="46"/>
      <c r="DFW1" s="46"/>
      <c r="DFX1" s="46"/>
      <c r="DFY1" s="46"/>
      <c r="DFZ1" s="46"/>
      <c r="DGA1" s="46"/>
      <c r="DGB1" s="46"/>
      <c r="DGC1" s="46"/>
      <c r="DGD1" s="46"/>
      <c r="DGE1" s="46"/>
      <c r="DGF1" s="46"/>
      <c r="DGG1" s="46"/>
      <c r="DGH1" s="46"/>
      <c r="DGI1" s="46"/>
      <c r="DGJ1" s="46"/>
      <c r="DGK1" s="46"/>
      <c r="DGL1" s="46"/>
      <c r="DGM1" s="46"/>
      <c r="DGN1" s="46"/>
      <c r="DGO1" s="46"/>
      <c r="DGP1" s="46"/>
      <c r="DGQ1" s="46"/>
      <c r="DGR1" s="46"/>
      <c r="DGS1" s="46"/>
      <c r="DGT1" s="46"/>
      <c r="DGU1" s="46"/>
      <c r="DGV1" s="46"/>
      <c r="DGW1" s="46"/>
      <c r="DGX1" s="46"/>
      <c r="DGY1" s="46"/>
      <c r="DGZ1" s="46"/>
      <c r="DHA1" s="46"/>
      <c r="DHB1" s="46"/>
      <c r="DHC1" s="46"/>
      <c r="DHD1" s="46"/>
      <c r="DHE1" s="46"/>
      <c r="DHF1" s="46"/>
      <c r="DHG1" s="46"/>
      <c r="DHH1" s="46"/>
      <c r="DHI1" s="46"/>
      <c r="DHJ1" s="46"/>
      <c r="DHK1" s="46"/>
      <c r="DHL1" s="46"/>
      <c r="DHM1" s="46"/>
      <c r="DHN1" s="46"/>
      <c r="DHO1" s="46"/>
      <c r="DHP1" s="46"/>
      <c r="DHQ1" s="46"/>
      <c r="DHR1" s="46"/>
      <c r="DHS1" s="46"/>
      <c r="DHT1" s="46"/>
      <c r="DHU1" s="46"/>
      <c r="DHV1" s="46"/>
      <c r="DHW1" s="46"/>
      <c r="DHX1" s="46"/>
      <c r="DHY1" s="46"/>
      <c r="DHZ1" s="46"/>
      <c r="DIA1" s="46"/>
      <c r="DIB1" s="46"/>
      <c r="DIC1" s="46"/>
      <c r="DID1" s="46"/>
      <c r="DIE1" s="46"/>
      <c r="DIF1" s="46"/>
      <c r="DIG1" s="46"/>
      <c r="DIH1" s="46"/>
      <c r="DII1" s="46"/>
      <c r="DIJ1" s="46"/>
      <c r="DIK1" s="46"/>
      <c r="DIL1" s="46"/>
      <c r="DIM1" s="46"/>
      <c r="DIN1" s="46"/>
      <c r="DIO1" s="46"/>
      <c r="DIP1" s="46"/>
      <c r="DIQ1" s="46"/>
      <c r="DIR1" s="46"/>
      <c r="DIS1" s="46"/>
      <c r="DIT1" s="46"/>
      <c r="DIU1" s="46"/>
      <c r="DIV1" s="46"/>
      <c r="DIW1" s="46"/>
      <c r="DIX1" s="46"/>
      <c r="DIY1" s="46"/>
      <c r="DIZ1" s="46"/>
      <c r="DJA1" s="46"/>
      <c r="DJB1" s="46"/>
      <c r="DJC1" s="46"/>
      <c r="DJD1" s="46"/>
      <c r="DJE1" s="46"/>
      <c r="DJF1" s="46"/>
      <c r="DJG1" s="46"/>
      <c r="DJH1" s="46"/>
      <c r="DJI1" s="46"/>
      <c r="DJJ1" s="46"/>
      <c r="DJK1" s="46"/>
      <c r="DJL1" s="46"/>
      <c r="DJM1" s="46"/>
      <c r="DJN1" s="46"/>
      <c r="DJO1" s="46"/>
      <c r="DJP1" s="46"/>
      <c r="DJQ1" s="46"/>
      <c r="DJR1" s="46"/>
      <c r="DJS1" s="46"/>
      <c r="DJT1" s="46"/>
      <c r="DJU1" s="46"/>
      <c r="DJV1" s="46"/>
      <c r="DJW1" s="46"/>
      <c r="DJX1" s="46"/>
      <c r="DJY1" s="46"/>
      <c r="DJZ1" s="46"/>
      <c r="DKA1" s="46"/>
      <c r="DKB1" s="46"/>
      <c r="DKC1" s="46"/>
      <c r="DKD1" s="46"/>
      <c r="DKE1" s="46"/>
      <c r="DKF1" s="46"/>
      <c r="DKG1" s="46"/>
      <c r="DKH1" s="46"/>
      <c r="DKI1" s="46"/>
      <c r="DKJ1" s="46"/>
      <c r="DKK1" s="46"/>
      <c r="DKL1" s="46"/>
      <c r="DKM1" s="46"/>
      <c r="DKN1" s="46"/>
      <c r="DKO1" s="46"/>
      <c r="DKP1" s="46"/>
      <c r="DKQ1" s="46"/>
      <c r="DKR1" s="46"/>
      <c r="DKS1" s="46"/>
      <c r="DKT1" s="46"/>
      <c r="DKU1" s="46"/>
      <c r="DKV1" s="46"/>
      <c r="DKW1" s="46"/>
      <c r="DKX1" s="46"/>
      <c r="DKY1" s="46"/>
      <c r="DKZ1" s="46"/>
      <c r="DLA1" s="46"/>
      <c r="DLB1" s="46"/>
      <c r="DLC1" s="46"/>
      <c r="DLD1" s="46"/>
      <c r="DLE1" s="46"/>
      <c r="DLF1" s="46"/>
      <c r="DLG1" s="46"/>
      <c r="DLH1" s="46"/>
      <c r="DLI1" s="46"/>
      <c r="DLJ1" s="46"/>
      <c r="DLK1" s="46"/>
      <c r="DLL1" s="46"/>
      <c r="DLM1" s="46"/>
      <c r="DLN1" s="46"/>
      <c r="DLO1" s="46"/>
      <c r="DLP1" s="46"/>
      <c r="DLQ1" s="46"/>
      <c r="DLR1" s="46"/>
      <c r="DLS1" s="46"/>
      <c r="DLT1" s="46"/>
      <c r="DLU1" s="46"/>
      <c r="DLV1" s="46"/>
      <c r="DLW1" s="46"/>
      <c r="DLX1" s="46"/>
      <c r="DLY1" s="46"/>
      <c r="DLZ1" s="46"/>
      <c r="DMA1" s="46"/>
      <c r="DMB1" s="46"/>
      <c r="DMC1" s="46"/>
      <c r="DMD1" s="46"/>
      <c r="DME1" s="46"/>
      <c r="DMF1" s="46"/>
      <c r="DMG1" s="46"/>
      <c r="DMH1" s="46"/>
      <c r="DMI1" s="46"/>
      <c r="DMJ1" s="46"/>
      <c r="DMK1" s="46"/>
      <c r="DML1" s="46"/>
      <c r="DMM1" s="46"/>
      <c r="DMN1" s="46"/>
      <c r="DMO1" s="46"/>
      <c r="DMP1" s="46"/>
      <c r="DMQ1" s="46"/>
      <c r="DMR1" s="46"/>
      <c r="DMS1" s="46"/>
      <c r="DMT1" s="46"/>
      <c r="DMU1" s="46"/>
      <c r="DMV1" s="46"/>
      <c r="DMW1" s="46"/>
      <c r="DMX1" s="46"/>
      <c r="DMY1" s="46"/>
      <c r="DMZ1" s="46"/>
      <c r="DNA1" s="46"/>
      <c r="DNB1" s="46"/>
      <c r="DNC1" s="46"/>
      <c r="DND1" s="46"/>
      <c r="DNE1" s="46"/>
      <c r="DNF1" s="46"/>
      <c r="DNG1" s="46"/>
      <c r="DNH1" s="46"/>
      <c r="DNI1" s="46"/>
      <c r="DNJ1" s="46"/>
      <c r="DNK1" s="46"/>
      <c r="DNL1" s="46"/>
      <c r="DNM1" s="46"/>
      <c r="DNN1" s="46"/>
      <c r="DNO1" s="46"/>
      <c r="DNP1" s="46"/>
      <c r="DNQ1" s="46"/>
      <c r="DNR1" s="46"/>
      <c r="DNS1" s="46"/>
      <c r="DNT1" s="46"/>
      <c r="DNU1" s="46"/>
      <c r="DNV1" s="46"/>
      <c r="DNW1" s="46"/>
      <c r="DNX1" s="46"/>
      <c r="DNY1" s="46"/>
      <c r="DNZ1" s="46"/>
      <c r="DOA1" s="46"/>
      <c r="DOB1" s="46"/>
      <c r="DOC1" s="46"/>
      <c r="DOD1" s="46"/>
      <c r="DOE1" s="46"/>
      <c r="DOF1" s="46"/>
      <c r="DOG1" s="46"/>
      <c r="DOH1" s="46"/>
      <c r="DOI1" s="46"/>
      <c r="DOJ1" s="46"/>
      <c r="DOK1" s="46"/>
      <c r="DOL1" s="46"/>
      <c r="DOM1" s="46"/>
      <c r="DON1" s="46"/>
      <c r="DOO1" s="46"/>
      <c r="DOP1" s="46"/>
      <c r="DOQ1" s="46"/>
      <c r="DOR1" s="46"/>
      <c r="DOS1" s="46"/>
      <c r="DOT1" s="46"/>
      <c r="DOU1" s="46"/>
      <c r="DOV1" s="46"/>
      <c r="DOW1" s="46"/>
      <c r="DOX1" s="46"/>
      <c r="DOY1" s="46"/>
      <c r="DOZ1" s="46"/>
      <c r="DPA1" s="46"/>
      <c r="DPB1" s="46"/>
      <c r="DPC1" s="46"/>
      <c r="DPD1" s="46"/>
      <c r="DPE1" s="46"/>
      <c r="DPF1" s="46"/>
      <c r="DPG1" s="46"/>
      <c r="DPH1" s="46"/>
      <c r="DPI1" s="46"/>
      <c r="DPJ1" s="46"/>
      <c r="DPK1" s="46"/>
      <c r="DPL1" s="46"/>
      <c r="DPM1" s="46"/>
      <c r="DPN1" s="46"/>
      <c r="DPO1" s="46"/>
      <c r="DPP1" s="46"/>
      <c r="DPQ1" s="46"/>
      <c r="DPR1" s="46"/>
      <c r="DPS1" s="46"/>
      <c r="DPT1" s="46"/>
      <c r="DPU1" s="46"/>
      <c r="DPV1" s="46"/>
      <c r="DPW1" s="46"/>
      <c r="DPX1" s="46"/>
      <c r="DPY1" s="46"/>
      <c r="DPZ1" s="46"/>
      <c r="DQA1" s="46"/>
      <c r="DQB1" s="46"/>
      <c r="DQC1" s="46"/>
      <c r="DQD1" s="46"/>
      <c r="DQE1" s="46"/>
      <c r="DQF1" s="46"/>
      <c r="DQG1" s="46"/>
      <c r="DQH1" s="46"/>
      <c r="DQI1" s="46"/>
      <c r="DQJ1" s="46"/>
      <c r="DQK1" s="46"/>
      <c r="DQL1" s="46"/>
      <c r="DQM1" s="46"/>
      <c r="DQN1" s="46"/>
      <c r="DQO1" s="46"/>
      <c r="DQP1" s="46"/>
      <c r="DQQ1" s="46"/>
      <c r="DQR1" s="46"/>
      <c r="DQS1" s="46"/>
      <c r="DQT1" s="46"/>
      <c r="DQU1" s="46"/>
      <c r="DQV1" s="46"/>
      <c r="DQW1" s="46"/>
      <c r="DQX1" s="46"/>
      <c r="DQY1" s="46"/>
      <c r="DQZ1" s="46"/>
      <c r="DRA1" s="46"/>
      <c r="DRB1" s="46"/>
      <c r="DRC1" s="46"/>
      <c r="DRD1" s="46"/>
      <c r="DRE1" s="46"/>
      <c r="DRF1" s="46"/>
      <c r="DRG1" s="46"/>
      <c r="DRH1" s="46"/>
      <c r="DRI1" s="46"/>
      <c r="DRJ1" s="46"/>
      <c r="DRK1" s="46"/>
      <c r="DRL1" s="46"/>
      <c r="DRM1" s="46"/>
      <c r="DRN1" s="46"/>
      <c r="DRO1" s="46"/>
      <c r="DRP1" s="46"/>
      <c r="DRQ1" s="46"/>
      <c r="DRR1" s="46"/>
      <c r="DRS1" s="46"/>
      <c r="DRT1" s="46"/>
      <c r="DRU1" s="46"/>
      <c r="DRV1" s="46"/>
      <c r="DRW1" s="46"/>
      <c r="DRX1" s="46"/>
      <c r="DRY1" s="46"/>
      <c r="DRZ1" s="46"/>
      <c r="DSA1" s="46"/>
      <c r="DSB1" s="46"/>
      <c r="DSC1" s="46"/>
      <c r="DSD1" s="46"/>
      <c r="DSE1" s="46"/>
      <c r="DSF1" s="46"/>
      <c r="DSG1" s="46"/>
      <c r="DSH1" s="46"/>
      <c r="DSI1" s="46"/>
      <c r="DSJ1" s="46"/>
      <c r="DSK1" s="46"/>
      <c r="DSL1" s="46"/>
      <c r="DSM1" s="46"/>
      <c r="DSN1" s="46"/>
      <c r="DSO1" s="46"/>
      <c r="DSP1" s="46"/>
      <c r="DSQ1" s="46"/>
      <c r="DSR1" s="46"/>
      <c r="DSS1" s="46"/>
      <c r="DST1" s="46"/>
      <c r="DSU1" s="46"/>
      <c r="DSV1" s="46"/>
      <c r="DSW1" s="46"/>
      <c r="DSX1" s="46"/>
      <c r="DSY1" s="46"/>
      <c r="DSZ1" s="46"/>
      <c r="DTA1" s="46"/>
      <c r="DTB1" s="46"/>
      <c r="DTC1" s="46"/>
      <c r="DTD1" s="46"/>
      <c r="DTE1" s="46"/>
      <c r="DTF1" s="46"/>
      <c r="DTG1" s="46"/>
      <c r="DTH1" s="46"/>
      <c r="DTI1" s="46"/>
      <c r="DTJ1" s="46"/>
      <c r="DTK1" s="46"/>
      <c r="DTL1" s="46"/>
      <c r="DTM1" s="46"/>
      <c r="DTN1" s="46"/>
      <c r="DTO1" s="46"/>
      <c r="DTP1" s="46"/>
      <c r="DTQ1" s="46"/>
      <c r="DTR1" s="46"/>
      <c r="DTS1" s="46"/>
      <c r="DTT1" s="46"/>
      <c r="DTU1" s="46"/>
      <c r="DTV1" s="46"/>
      <c r="DTW1" s="46"/>
      <c r="DTX1" s="46"/>
      <c r="DTY1" s="46"/>
      <c r="DTZ1" s="46"/>
      <c r="DUA1" s="46"/>
      <c r="DUB1" s="46"/>
      <c r="DUC1" s="46"/>
      <c r="DUD1" s="46"/>
      <c r="DUE1" s="46"/>
      <c r="DUF1" s="46"/>
      <c r="DUG1" s="46"/>
      <c r="DUH1" s="46"/>
      <c r="DUI1" s="46"/>
      <c r="DUJ1" s="46"/>
      <c r="DUK1" s="46"/>
      <c r="DUL1" s="46"/>
      <c r="DUM1" s="46"/>
      <c r="DUN1" s="46"/>
      <c r="DUO1" s="46"/>
      <c r="DUP1" s="46"/>
      <c r="DUQ1" s="46"/>
      <c r="DUR1" s="46"/>
      <c r="DUS1" s="46"/>
      <c r="DUT1" s="46"/>
      <c r="DUU1" s="46"/>
      <c r="DUV1" s="46"/>
      <c r="DUW1" s="46"/>
      <c r="DUX1" s="46"/>
      <c r="DUY1" s="46"/>
      <c r="DUZ1" s="46"/>
      <c r="DVA1" s="46"/>
      <c r="DVB1" s="46"/>
      <c r="DVC1" s="46"/>
      <c r="DVD1" s="46"/>
      <c r="DVE1" s="46"/>
      <c r="DVF1" s="46"/>
      <c r="DVG1" s="46"/>
      <c r="DVH1" s="46"/>
      <c r="DVI1" s="46"/>
      <c r="DVJ1" s="46"/>
      <c r="DVK1" s="46"/>
      <c r="DVL1" s="46"/>
      <c r="DVM1" s="46"/>
      <c r="DVN1" s="46"/>
      <c r="DVO1" s="46"/>
      <c r="DVP1" s="46"/>
      <c r="DVQ1" s="46"/>
      <c r="DVR1" s="46"/>
      <c r="DVS1" s="46"/>
      <c r="DVT1" s="46"/>
      <c r="DVU1" s="46"/>
      <c r="DVV1" s="46"/>
      <c r="DVW1" s="46"/>
      <c r="DVX1" s="46"/>
      <c r="DVY1" s="46"/>
      <c r="DVZ1" s="46"/>
      <c r="DWA1" s="46"/>
      <c r="DWB1" s="46"/>
      <c r="DWC1" s="46"/>
      <c r="DWD1" s="46"/>
      <c r="DWE1" s="46"/>
      <c r="DWF1" s="46"/>
      <c r="DWG1" s="46"/>
      <c r="DWH1" s="46"/>
      <c r="DWI1" s="46"/>
      <c r="DWJ1" s="46"/>
      <c r="DWK1" s="46"/>
      <c r="DWL1" s="46"/>
      <c r="DWM1" s="46"/>
      <c r="DWN1" s="46"/>
      <c r="DWO1" s="46"/>
      <c r="DWP1" s="46"/>
      <c r="DWQ1" s="46"/>
      <c r="DWR1" s="46"/>
      <c r="DWS1" s="46"/>
      <c r="DWT1" s="46"/>
      <c r="DWU1" s="46"/>
      <c r="DWV1" s="46"/>
      <c r="DWW1" s="46"/>
      <c r="DWX1" s="46"/>
      <c r="DWY1" s="46"/>
      <c r="DWZ1" s="46"/>
      <c r="DXA1" s="46"/>
      <c r="DXB1" s="46"/>
      <c r="DXC1" s="46"/>
      <c r="DXD1" s="46"/>
      <c r="DXE1" s="46"/>
      <c r="DXF1" s="46"/>
      <c r="DXG1" s="46"/>
      <c r="DXH1" s="46"/>
      <c r="DXI1" s="46"/>
      <c r="DXJ1" s="46"/>
      <c r="DXK1" s="46"/>
      <c r="DXL1" s="46"/>
      <c r="DXM1" s="46"/>
      <c r="DXN1" s="46"/>
      <c r="DXO1" s="46"/>
      <c r="DXP1" s="46"/>
      <c r="DXQ1" s="46"/>
      <c r="DXR1" s="46"/>
      <c r="DXS1" s="46"/>
      <c r="DXT1" s="46"/>
      <c r="DXU1" s="46"/>
      <c r="DXV1" s="46"/>
      <c r="DXW1" s="46"/>
      <c r="DXX1" s="46"/>
      <c r="DXY1" s="46"/>
      <c r="DXZ1" s="46"/>
      <c r="DYA1" s="46"/>
      <c r="DYB1" s="46"/>
      <c r="DYC1" s="46"/>
      <c r="DYD1" s="46"/>
      <c r="DYE1" s="46"/>
      <c r="DYF1" s="46"/>
      <c r="DYG1" s="46"/>
      <c r="DYH1" s="46"/>
      <c r="DYI1" s="46"/>
      <c r="DYJ1" s="46"/>
      <c r="DYK1" s="46"/>
      <c r="DYL1" s="46"/>
      <c r="DYM1" s="46"/>
      <c r="DYN1" s="46"/>
      <c r="DYO1" s="46"/>
      <c r="DYP1" s="46"/>
      <c r="DYQ1" s="46"/>
      <c r="DYR1" s="46"/>
      <c r="DYS1" s="46"/>
      <c r="DYT1" s="46"/>
      <c r="DYU1" s="46"/>
      <c r="DYV1" s="46"/>
      <c r="DYW1" s="46"/>
      <c r="DYX1" s="46"/>
      <c r="DYY1" s="46"/>
      <c r="DYZ1" s="46"/>
      <c r="DZA1" s="46"/>
      <c r="DZB1" s="46"/>
      <c r="DZC1" s="46"/>
      <c r="DZD1" s="46"/>
      <c r="DZE1" s="46"/>
      <c r="DZF1" s="46"/>
      <c r="DZG1" s="46"/>
      <c r="DZH1" s="46"/>
      <c r="DZI1" s="46"/>
      <c r="DZJ1" s="46"/>
      <c r="DZK1" s="46"/>
      <c r="DZL1" s="46"/>
      <c r="DZM1" s="46"/>
      <c r="DZN1" s="46"/>
      <c r="DZO1" s="46"/>
      <c r="DZP1" s="46"/>
      <c r="DZQ1" s="46"/>
      <c r="DZR1" s="46"/>
      <c r="DZS1" s="46"/>
      <c r="DZT1" s="46"/>
      <c r="DZU1" s="46"/>
      <c r="DZV1" s="46"/>
      <c r="DZW1" s="46"/>
      <c r="DZX1" s="46"/>
      <c r="DZY1" s="46"/>
      <c r="DZZ1" s="46"/>
      <c r="EAA1" s="46"/>
      <c r="EAB1" s="46"/>
      <c r="EAC1" s="46"/>
      <c r="EAD1" s="46"/>
      <c r="EAE1" s="46"/>
      <c r="EAF1" s="46"/>
      <c r="EAG1" s="46"/>
      <c r="EAH1" s="46"/>
      <c r="EAI1" s="46"/>
      <c r="EAJ1" s="46"/>
      <c r="EAK1" s="46"/>
      <c r="EAL1" s="46"/>
      <c r="EAM1" s="46"/>
      <c r="EAN1" s="46"/>
      <c r="EAO1" s="46"/>
      <c r="EAP1" s="46"/>
      <c r="EAQ1" s="46"/>
      <c r="EAR1" s="46"/>
      <c r="EAS1" s="46"/>
      <c r="EAT1" s="46"/>
      <c r="EAU1" s="46"/>
      <c r="EAV1" s="46"/>
      <c r="EAW1" s="46"/>
      <c r="EAX1" s="46"/>
      <c r="EAY1" s="46"/>
      <c r="EAZ1" s="46"/>
      <c r="EBA1" s="46"/>
      <c r="EBB1" s="46"/>
      <c r="EBC1" s="46"/>
      <c r="EBD1" s="46"/>
      <c r="EBE1" s="46"/>
      <c r="EBF1" s="46"/>
      <c r="EBG1" s="46"/>
      <c r="EBH1" s="46"/>
      <c r="EBI1" s="46"/>
      <c r="EBJ1" s="46"/>
      <c r="EBK1" s="46"/>
      <c r="EBL1" s="46"/>
      <c r="EBM1" s="46"/>
      <c r="EBN1" s="46"/>
      <c r="EBO1" s="46"/>
      <c r="EBP1" s="46"/>
      <c r="EBQ1" s="46"/>
      <c r="EBR1" s="46"/>
      <c r="EBS1" s="46"/>
      <c r="EBT1" s="46"/>
      <c r="EBU1" s="46"/>
      <c r="EBV1" s="46"/>
      <c r="EBW1" s="46"/>
      <c r="EBX1" s="46"/>
      <c r="EBY1" s="46"/>
      <c r="EBZ1" s="46"/>
      <c r="ECA1" s="46"/>
      <c r="ECB1" s="46"/>
      <c r="ECC1" s="46"/>
      <c r="ECD1" s="46"/>
      <c r="ECE1" s="46"/>
      <c r="ECF1" s="46"/>
      <c r="ECG1" s="46"/>
      <c r="ECH1" s="46"/>
      <c r="ECI1" s="46"/>
      <c r="ECJ1" s="46"/>
      <c r="ECK1" s="46"/>
      <c r="ECL1" s="46"/>
      <c r="ECM1" s="46"/>
      <c r="ECN1" s="46"/>
      <c r="ECO1" s="46"/>
      <c r="ECP1" s="46"/>
      <c r="ECQ1" s="46"/>
      <c r="ECR1" s="46"/>
      <c r="ECS1" s="46"/>
      <c r="ECT1" s="46"/>
      <c r="ECU1" s="46"/>
      <c r="ECV1" s="46"/>
      <c r="ECW1" s="46"/>
      <c r="ECX1" s="46"/>
      <c r="ECY1" s="46"/>
      <c r="ECZ1" s="46"/>
      <c r="EDA1" s="46"/>
      <c r="EDB1" s="46"/>
      <c r="EDC1" s="46"/>
      <c r="EDD1" s="46"/>
      <c r="EDE1" s="46"/>
      <c r="EDF1" s="46"/>
      <c r="EDG1" s="46"/>
      <c r="EDH1" s="46"/>
      <c r="EDI1" s="46"/>
      <c r="EDJ1" s="46"/>
      <c r="EDK1" s="46"/>
      <c r="EDL1" s="46"/>
      <c r="EDM1" s="46"/>
      <c r="EDN1" s="46"/>
      <c r="EDO1" s="46"/>
      <c r="EDP1" s="46"/>
      <c r="EDQ1" s="46"/>
      <c r="EDR1" s="46"/>
      <c r="EDS1" s="46"/>
      <c r="EDT1" s="46"/>
      <c r="EDU1" s="46"/>
      <c r="EDV1" s="46"/>
      <c r="EDW1" s="46"/>
      <c r="EDX1" s="46"/>
      <c r="EDY1" s="46"/>
      <c r="EDZ1" s="46"/>
      <c r="EEA1" s="46"/>
      <c r="EEB1" s="46"/>
      <c r="EEC1" s="46"/>
      <c r="EED1" s="46"/>
      <c r="EEE1" s="46"/>
      <c r="EEF1" s="46"/>
      <c r="EEG1" s="46"/>
      <c r="EEH1" s="46"/>
      <c r="EEI1" s="46"/>
      <c r="EEJ1" s="46"/>
      <c r="EEK1" s="46"/>
      <c r="EEL1" s="46"/>
      <c r="EEM1" s="46"/>
      <c r="EEN1" s="46"/>
      <c r="EEO1" s="46"/>
      <c r="EEP1" s="46"/>
      <c r="EEQ1" s="46"/>
      <c r="EER1" s="46"/>
      <c r="EES1" s="46"/>
      <c r="EET1" s="46"/>
      <c r="EEU1" s="46"/>
      <c r="EEV1" s="46"/>
      <c r="EEW1" s="46"/>
      <c r="EEX1" s="46"/>
      <c r="EEY1" s="46"/>
      <c r="EEZ1" s="46"/>
      <c r="EFA1" s="46"/>
      <c r="EFB1" s="46"/>
      <c r="EFC1" s="46"/>
      <c r="EFD1" s="46"/>
      <c r="EFE1" s="46"/>
      <c r="EFF1" s="46"/>
      <c r="EFG1" s="46"/>
      <c r="EFH1" s="46"/>
      <c r="EFI1" s="46"/>
      <c r="EFJ1" s="46"/>
      <c r="EFK1" s="46"/>
      <c r="EFL1" s="46"/>
      <c r="EFM1" s="46"/>
      <c r="EFN1" s="46"/>
      <c r="EFO1" s="46"/>
      <c r="EFP1" s="46"/>
      <c r="EFQ1" s="46"/>
      <c r="EFR1" s="46"/>
      <c r="EFS1" s="46"/>
      <c r="EFT1" s="46"/>
      <c r="EFU1" s="46"/>
      <c r="EFV1" s="46"/>
      <c r="EFW1" s="46"/>
      <c r="EFX1" s="46"/>
      <c r="EFY1" s="46"/>
      <c r="EFZ1" s="46"/>
      <c r="EGA1" s="46"/>
      <c r="EGB1" s="46"/>
      <c r="EGC1" s="46"/>
      <c r="EGD1" s="46"/>
      <c r="EGE1" s="46"/>
      <c r="EGF1" s="46"/>
      <c r="EGG1" s="46"/>
      <c r="EGH1" s="46"/>
      <c r="EGI1" s="46"/>
      <c r="EGJ1" s="46"/>
      <c r="EGK1" s="46"/>
      <c r="EGL1" s="46"/>
      <c r="EGM1" s="46"/>
      <c r="EGN1" s="46"/>
      <c r="EGO1" s="46"/>
      <c r="EGP1" s="46"/>
      <c r="EGQ1" s="46"/>
      <c r="EGR1" s="46"/>
      <c r="EGS1" s="46"/>
      <c r="EGT1" s="46"/>
      <c r="EGU1" s="46"/>
      <c r="EGV1" s="46"/>
      <c r="EGW1" s="46"/>
      <c r="EGX1" s="46"/>
      <c r="EGY1" s="46"/>
      <c r="EGZ1" s="46"/>
      <c r="EHA1" s="46"/>
      <c r="EHB1" s="46"/>
      <c r="EHC1" s="46"/>
      <c r="EHD1" s="46"/>
      <c r="EHE1" s="46"/>
      <c r="EHF1" s="46"/>
      <c r="EHG1" s="46"/>
      <c r="EHH1" s="46"/>
      <c r="EHI1" s="46"/>
      <c r="EHJ1" s="46"/>
      <c r="EHK1" s="46"/>
      <c r="EHL1" s="46"/>
      <c r="EHM1" s="46"/>
      <c r="EHN1" s="46"/>
      <c r="EHO1" s="46"/>
      <c r="EHP1" s="46"/>
      <c r="EHQ1" s="46"/>
      <c r="EHR1" s="46"/>
      <c r="EHS1" s="46"/>
      <c r="EHT1" s="46"/>
      <c r="EHU1" s="46"/>
      <c r="EHV1" s="46"/>
      <c r="EHW1" s="46"/>
      <c r="EHX1" s="46"/>
      <c r="EHY1" s="46"/>
      <c r="EHZ1" s="46"/>
      <c r="EIA1" s="46"/>
      <c r="EIB1" s="46"/>
      <c r="EIC1" s="46"/>
      <c r="EID1" s="46"/>
      <c r="EIE1" s="46"/>
      <c r="EIF1" s="46"/>
      <c r="EIG1" s="46"/>
      <c r="EIH1" s="46"/>
      <c r="EII1" s="46"/>
      <c r="EIJ1" s="46"/>
      <c r="EIK1" s="46"/>
      <c r="EIL1" s="46"/>
      <c r="EIM1" s="46"/>
      <c r="EIN1" s="46"/>
      <c r="EIO1" s="46"/>
      <c r="EIP1" s="46"/>
      <c r="EIQ1" s="46"/>
      <c r="EIR1" s="46"/>
      <c r="EIS1" s="46"/>
      <c r="EIT1" s="46"/>
      <c r="EIU1" s="46"/>
      <c r="EIV1" s="46"/>
      <c r="EIW1" s="46"/>
      <c r="EIX1" s="46"/>
      <c r="EIY1" s="46"/>
      <c r="EIZ1" s="46"/>
      <c r="EJA1" s="46"/>
      <c r="EJB1" s="46"/>
      <c r="EJC1" s="46"/>
      <c r="EJD1" s="46"/>
      <c r="EJE1" s="46"/>
      <c r="EJF1" s="46"/>
      <c r="EJG1" s="46"/>
      <c r="EJH1" s="46"/>
      <c r="EJI1" s="46"/>
      <c r="EJJ1" s="46"/>
      <c r="EJK1" s="46"/>
      <c r="EJL1" s="46"/>
      <c r="EJM1" s="46"/>
      <c r="EJN1" s="46"/>
      <c r="EJO1" s="46"/>
      <c r="EJP1" s="46"/>
      <c r="EJQ1" s="46"/>
      <c r="EJR1" s="46"/>
      <c r="EJS1" s="46"/>
      <c r="EJT1" s="46"/>
      <c r="EJU1" s="46"/>
      <c r="EJV1" s="46"/>
      <c r="EJW1" s="46"/>
      <c r="EJX1" s="46"/>
      <c r="EJY1" s="46"/>
      <c r="EJZ1" s="46"/>
      <c r="EKA1" s="46"/>
      <c r="EKB1" s="46"/>
      <c r="EKC1" s="46"/>
      <c r="EKD1" s="46"/>
      <c r="EKE1" s="46"/>
      <c r="EKF1" s="46"/>
      <c r="EKG1" s="46"/>
      <c r="EKH1" s="46"/>
      <c r="EKI1" s="46"/>
      <c r="EKJ1" s="46"/>
      <c r="EKK1" s="46"/>
      <c r="EKL1" s="46"/>
      <c r="EKM1" s="46"/>
      <c r="EKN1" s="46"/>
      <c r="EKO1" s="46"/>
      <c r="EKP1" s="46"/>
      <c r="EKQ1" s="46"/>
      <c r="EKR1" s="46"/>
      <c r="EKS1" s="46"/>
      <c r="EKT1" s="46"/>
      <c r="EKU1" s="46"/>
      <c r="EKV1" s="46"/>
      <c r="EKW1" s="46"/>
      <c r="EKX1" s="46"/>
      <c r="EKY1" s="46"/>
      <c r="EKZ1" s="46"/>
      <c r="ELA1" s="46"/>
      <c r="ELB1" s="46"/>
      <c r="ELC1" s="46"/>
      <c r="ELD1" s="46"/>
      <c r="ELE1" s="46"/>
      <c r="ELF1" s="46"/>
      <c r="ELG1" s="46"/>
      <c r="ELH1" s="46"/>
      <c r="ELI1" s="46"/>
      <c r="ELJ1" s="46"/>
      <c r="ELK1" s="46"/>
      <c r="ELL1" s="46"/>
      <c r="ELM1" s="46"/>
      <c r="ELN1" s="46"/>
      <c r="ELO1" s="46"/>
      <c r="ELP1" s="46"/>
      <c r="ELQ1" s="46"/>
      <c r="ELR1" s="46"/>
      <c r="ELS1" s="46"/>
      <c r="ELT1" s="46"/>
      <c r="ELU1" s="46"/>
      <c r="ELV1" s="46"/>
      <c r="ELW1" s="46"/>
      <c r="ELX1" s="46"/>
      <c r="ELY1" s="46"/>
      <c r="ELZ1" s="46"/>
      <c r="EMA1" s="46"/>
      <c r="EMB1" s="46"/>
      <c r="EMC1" s="46"/>
      <c r="EMD1" s="46"/>
      <c r="EME1" s="46"/>
      <c r="EMF1" s="46"/>
      <c r="EMG1" s="46"/>
      <c r="EMH1" s="46"/>
      <c r="EMI1" s="46"/>
      <c r="EMJ1" s="46"/>
      <c r="EMK1" s="46"/>
      <c r="EML1" s="46"/>
      <c r="EMM1" s="46"/>
      <c r="EMN1" s="46"/>
      <c r="EMO1" s="46"/>
      <c r="EMP1" s="46"/>
      <c r="EMQ1" s="46"/>
      <c r="EMR1" s="46"/>
      <c r="EMS1" s="46"/>
      <c r="EMT1" s="46"/>
      <c r="EMU1" s="46"/>
      <c r="EMV1" s="46"/>
      <c r="EMW1" s="46"/>
      <c r="EMX1" s="46"/>
      <c r="EMY1" s="46"/>
      <c r="EMZ1" s="46"/>
      <c r="ENA1" s="46"/>
      <c r="ENB1" s="46"/>
      <c r="ENC1" s="46"/>
      <c r="END1" s="46"/>
      <c r="ENE1" s="46"/>
      <c r="ENF1" s="46"/>
      <c r="ENG1" s="46"/>
      <c r="ENH1" s="46"/>
      <c r="ENI1" s="46"/>
      <c r="ENJ1" s="46"/>
      <c r="ENK1" s="46"/>
      <c r="ENL1" s="46"/>
      <c r="ENM1" s="46"/>
      <c r="ENN1" s="46"/>
      <c r="ENO1" s="46"/>
      <c r="ENP1" s="46"/>
      <c r="ENQ1" s="46"/>
      <c r="ENR1" s="46"/>
      <c r="ENS1" s="46"/>
      <c r="ENT1" s="46"/>
      <c r="ENU1" s="46"/>
      <c r="ENV1" s="46"/>
      <c r="ENW1" s="46"/>
      <c r="ENX1" s="46"/>
      <c r="ENY1" s="46"/>
      <c r="ENZ1" s="46"/>
      <c r="EOA1" s="46"/>
      <c r="EOB1" s="46"/>
      <c r="EOC1" s="46"/>
      <c r="EOD1" s="46"/>
      <c r="EOE1" s="46"/>
      <c r="EOF1" s="46"/>
      <c r="EOG1" s="46"/>
      <c r="EOH1" s="46"/>
      <c r="EOI1" s="46"/>
      <c r="EOJ1" s="46"/>
      <c r="EOK1" s="46"/>
      <c r="EOL1" s="46"/>
      <c r="EOM1" s="46"/>
      <c r="EON1" s="46"/>
      <c r="EOO1" s="46"/>
      <c r="EOP1" s="46"/>
      <c r="EOQ1" s="46"/>
      <c r="EOR1" s="46"/>
      <c r="EOS1" s="46"/>
      <c r="EOT1" s="46"/>
      <c r="EOU1" s="46"/>
      <c r="EOV1" s="46"/>
      <c r="EOW1" s="46"/>
      <c r="EOX1" s="46"/>
      <c r="EOY1" s="46"/>
      <c r="EOZ1" s="46"/>
      <c r="EPA1" s="46"/>
      <c r="EPB1" s="46"/>
      <c r="EPC1" s="46"/>
      <c r="EPD1" s="46"/>
      <c r="EPE1" s="46"/>
      <c r="EPF1" s="46"/>
      <c r="EPG1" s="46"/>
      <c r="EPH1" s="46"/>
      <c r="EPI1" s="46"/>
      <c r="EPJ1" s="46"/>
      <c r="EPK1" s="46"/>
      <c r="EPL1" s="46"/>
      <c r="EPM1" s="46"/>
      <c r="EPN1" s="46"/>
      <c r="EPO1" s="46"/>
      <c r="EPP1" s="46"/>
      <c r="EPQ1" s="46"/>
      <c r="EPR1" s="46"/>
      <c r="EPS1" s="46"/>
      <c r="EPT1" s="46"/>
      <c r="EPU1" s="46"/>
      <c r="EPV1" s="46"/>
      <c r="EPW1" s="46"/>
      <c r="EPX1" s="46"/>
      <c r="EPY1" s="46"/>
      <c r="EPZ1" s="46"/>
      <c r="EQA1" s="46"/>
      <c r="EQB1" s="46"/>
      <c r="EQC1" s="46"/>
      <c r="EQD1" s="46"/>
      <c r="EQE1" s="46"/>
      <c r="EQF1" s="46"/>
      <c r="EQG1" s="46"/>
      <c r="EQH1" s="46"/>
      <c r="EQI1" s="46"/>
      <c r="EQJ1" s="46"/>
      <c r="EQK1" s="46"/>
      <c r="EQL1" s="46"/>
      <c r="EQM1" s="46"/>
      <c r="EQN1" s="46"/>
      <c r="EQO1" s="46"/>
      <c r="EQP1" s="46"/>
      <c r="EQQ1" s="46"/>
      <c r="EQR1" s="46"/>
      <c r="EQS1" s="46"/>
      <c r="EQT1" s="46"/>
      <c r="EQU1" s="46"/>
      <c r="EQV1" s="46"/>
      <c r="EQW1" s="46"/>
      <c r="EQX1" s="46"/>
      <c r="EQY1" s="46"/>
      <c r="EQZ1" s="46"/>
      <c r="ERA1" s="46"/>
      <c r="ERB1" s="46"/>
      <c r="ERC1" s="46"/>
      <c r="ERD1" s="46"/>
      <c r="ERE1" s="46"/>
      <c r="ERF1" s="46"/>
      <c r="ERG1" s="46"/>
      <c r="ERH1" s="46"/>
      <c r="ERI1" s="46"/>
      <c r="ERJ1" s="46"/>
      <c r="ERK1" s="46"/>
      <c r="ERL1" s="46"/>
      <c r="ERM1" s="46"/>
      <c r="ERN1" s="46"/>
      <c r="ERO1" s="46"/>
      <c r="ERP1" s="46"/>
      <c r="ERQ1" s="46"/>
      <c r="ERR1" s="46"/>
      <c r="ERS1" s="46"/>
      <c r="ERT1" s="46"/>
      <c r="ERU1" s="46"/>
      <c r="ERV1" s="46"/>
      <c r="ERW1" s="46"/>
      <c r="ERX1" s="46"/>
      <c r="ERY1" s="46"/>
      <c r="ERZ1" s="46"/>
      <c r="ESA1" s="46"/>
      <c r="ESB1" s="46"/>
      <c r="ESC1" s="46"/>
      <c r="ESD1" s="46"/>
      <c r="ESE1" s="46"/>
      <c r="ESF1" s="46"/>
      <c r="ESG1" s="46"/>
      <c r="ESH1" s="46"/>
      <c r="ESI1" s="46"/>
      <c r="ESJ1" s="46"/>
      <c r="ESK1" s="46"/>
      <c r="ESL1" s="46"/>
      <c r="ESM1" s="46"/>
      <c r="ESN1" s="46"/>
      <c r="ESO1" s="46"/>
      <c r="ESP1" s="46"/>
      <c r="ESQ1" s="46"/>
      <c r="ESR1" s="46"/>
      <c r="ESS1" s="46"/>
      <c r="EST1" s="46"/>
      <c r="ESU1" s="46"/>
      <c r="ESV1" s="46"/>
      <c r="ESW1" s="46"/>
      <c r="ESX1" s="46"/>
      <c r="ESY1" s="46"/>
      <c r="ESZ1" s="46"/>
      <c r="ETA1" s="46"/>
      <c r="ETB1" s="46"/>
      <c r="ETC1" s="46"/>
      <c r="ETD1" s="46"/>
      <c r="ETE1" s="46"/>
      <c r="ETF1" s="46"/>
      <c r="ETG1" s="46"/>
      <c r="ETH1" s="46"/>
      <c r="ETI1" s="46"/>
      <c r="ETJ1" s="46"/>
      <c r="ETK1" s="46"/>
      <c r="ETL1" s="46"/>
      <c r="ETM1" s="46"/>
      <c r="ETN1" s="46"/>
      <c r="ETO1" s="46"/>
      <c r="ETP1" s="46"/>
      <c r="ETQ1" s="46"/>
      <c r="ETR1" s="46"/>
      <c r="ETS1" s="46"/>
      <c r="ETT1" s="46"/>
      <c r="ETU1" s="46"/>
      <c r="ETV1" s="46"/>
      <c r="ETW1" s="46"/>
      <c r="ETX1" s="46"/>
      <c r="ETY1" s="46"/>
      <c r="ETZ1" s="46"/>
      <c r="EUA1" s="46"/>
      <c r="EUB1" s="46"/>
      <c r="EUC1" s="46"/>
      <c r="EUD1" s="46"/>
      <c r="EUE1" s="46"/>
      <c r="EUF1" s="46"/>
      <c r="EUG1" s="46"/>
      <c r="EUH1" s="46"/>
      <c r="EUI1" s="46"/>
      <c r="EUJ1" s="46"/>
      <c r="EUK1" s="46"/>
      <c r="EUL1" s="46"/>
      <c r="EUM1" s="46"/>
      <c r="EUN1" s="46"/>
      <c r="EUO1" s="46"/>
      <c r="EUP1" s="46"/>
      <c r="EUQ1" s="46"/>
      <c r="EUR1" s="46"/>
      <c r="EUS1" s="46"/>
      <c r="EUT1" s="46"/>
      <c r="EUU1" s="46"/>
      <c r="EUV1" s="46"/>
      <c r="EUW1" s="46"/>
      <c r="EUX1" s="46"/>
      <c r="EUY1" s="46"/>
      <c r="EUZ1" s="46"/>
      <c r="EVA1" s="46"/>
      <c r="EVB1" s="46"/>
      <c r="EVC1" s="46"/>
      <c r="EVD1" s="46"/>
      <c r="EVE1" s="46"/>
      <c r="EVF1" s="46"/>
      <c r="EVG1" s="46"/>
      <c r="EVH1" s="46"/>
      <c r="EVI1" s="46"/>
      <c r="EVJ1" s="46"/>
      <c r="EVK1" s="46"/>
      <c r="EVL1" s="46"/>
      <c r="EVM1" s="46"/>
      <c r="EVN1" s="46"/>
      <c r="EVO1" s="46"/>
      <c r="EVP1" s="46"/>
      <c r="EVQ1" s="46"/>
      <c r="EVR1" s="46"/>
      <c r="EVS1" s="46"/>
      <c r="EVT1" s="46"/>
      <c r="EVU1" s="46"/>
      <c r="EVV1" s="46"/>
      <c r="EVW1" s="46"/>
      <c r="EVX1" s="46"/>
      <c r="EVY1" s="46"/>
      <c r="EVZ1" s="46"/>
      <c r="EWA1" s="46"/>
      <c r="EWB1" s="46"/>
      <c r="EWC1" s="46"/>
      <c r="EWD1" s="46"/>
      <c r="EWE1" s="46"/>
      <c r="EWF1" s="46"/>
      <c r="EWG1" s="46"/>
      <c r="EWH1" s="46"/>
      <c r="EWI1" s="46"/>
      <c r="EWJ1" s="46"/>
      <c r="EWK1" s="46"/>
      <c r="EWL1" s="46"/>
      <c r="EWM1" s="46"/>
      <c r="EWN1" s="46"/>
      <c r="EWO1" s="46"/>
      <c r="EWP1" s="46"/>
      <c r="EWQ1" s="46"/>
      <c r="EWR1" s="46"/>
      <c r="EWS1" s="46"/>
      <c r="EWT1" s="46"/>
      <c r="EWU1" s="46"/>
      <c r="EWV1" s="46"/>
      <c r="EWW1" s="46"/>
      <c r="EWX1" s="46"/>
      <c r="EWY1" s="46"/>
      <c r="EWZ1" s="46"/>
      <c r="EXA1" s="46"/>
      <c r="EXB1" s="46"/>
      <c r="EXC1" s="46"/>
      <c r="EXD1" s="46"/>
      <c r="EXE1" s="46"/>
      <c r="EXF1" s="46"/>
      <c r="EXG1" s="46"/>
      <c r="EXH1" s="46"/>
      <c r="EXI1" s="46"/>
      <c r="EXJ1" s="46"/>
      <c r="EXK1" s="46"/>
      <c r="EXL1" s="46"/>
      <c r="EXM1" s="46"/>
      <c r="EXN1" s="46"/>
      <c r="EXO1" s="46"/>
      <c r="EXP1" s="46"/>
      <c r="EXQ1" s="46"/>
      <c r="EXR1" s="46"/>
      <c r="EXS1" s="46"/>
      <c r="EXT1" s="46"/>
      <c r="EXU1" s="46"/>
      <c r="EXV1" s="46"/>
      <c r="EXW1" s="46"/>
      <c r="EXX1" s="46"/>
      <c r="EXY1" s="46"/>
      <c r="EXZ1" s="46"/>
      <c r="EYA1" s="46"/>
      <c r="EYB1" s="46"/>
      <c r="EYC1" s="46"/>
      <c r="EYD1" s="46"/>
      <c r="EYE1" s="46"/>
      <c r="EYF1" s="46"/>
      <c r="EYG1" s="46"/>
      <c r="EYH1" s="46"/>
      <c r="EYI1" s="46"/>
      <c r="EYJ1" s="46"/>
      <c r="EYK1" s="46"/>
      <c r="EYL1" s="46"/>
      <c r="EYM1" s="46"/>
      <c r="EYN1" s="46"/>
      <c r="EYO1" s="46"/>
      <c r="EYP1" s="46"/>
      <c r="EYQ1" s="46"/>
      <c r="EYR1" s="46"/>
      <c r="EYS1" s="46"/>
      <c r="EYT1" s="46"/>
      <c r="EYU1" s="46"/>
      <c r="EYV1" s="46"/>
      <c r="EYW1" s="46"/>
      <c r="EYX1" s="46"/>
      <c r="EYY1" s="46"/>
      <c r="EYZ1" s="46"/>
      <c r="EZA1" s="46"/>
      <c r="EZB1" s="46"/>
      <c r="EZC1" s="46"/>
      <c r="EZD1" s="46"/>
      <c r="EZE1" s="46"/>
      <c r="EZF1" s="46"/>
      <c r="EZG1" s="46"/>
      <c r="EZH1" s="46"/>
      <c r="EZI1" s="46"/>
      <c r="EZJ1" s="46"/>
      <c r="EZK1" s="46"/>
      <c r="EZL1" s="46"/>
      <c r="EZM1" s="46"/>
      <c r="EZN1" s="46"/>
      <c r="EZO1" s="46"/>
      <c r="EZP1" s="46"/>
      <c r="EZQ1" s="46"/>
      <c r="EZR1" s="46"/>
      <c r="EZS1" s="46"/>
      <c r="EZT1" s="46"/>
      <c r="EZU1" s="46"/>
      <c r="EZV1" s="46"/>
      <c r="EZW1" s="46"/>
      <c r="EZX1" s="46"/>
      <c r="EZY1" s="46"/>
      <c r="EZZ1" s="46"/>
      <c r="FAA1" s="46"/>
      <c r="FAB1" s="46"/>
      <c r="FAC1" s="46"/>
      <c r="FAD1" s="46"/>
      <c r="FAE1" s="46"/>
      <c r="FAF1" s="46"/>
      <c r="FAG1" s="46"/>
      <c r="FAH1" s="46"/>
      <c r="FAI1" s="46"/>
      <c r="FAJ1" s="46"/>
      <c r="FAK1" s="46"/>
      <c r="FAL1" s="46"/>
      <c r="FAM1" s="46"/>
      <c r="FAN1" s="46"/>
      <c r="FAO1" s="46"/>
      <c r="FAP1" s="46"/>
      <c r="FAQ1" s="46"/>
      <c r="FAR1" s="46"/>
      <c r="FAS1" s="46"/>
      <c r="FAT1" s="46"/>
      <c r="FAU1" s="46"/>
      <c r="FAV1" s="46"/>
      <c r="FAW1" s="46"/>
      <c r="FAX1" s="46"/>
      <c r="FAY1" s="46"/>
      <c r="FAZ1" s="46"/>
      <c r="FBA1" s="46"/>
      <c r="FBB1" s="46"/>
      <c r="FBC1" s="46"/>
      <c r="FBD1" s="46"/>
      <c r="FBE1" s="46"/>
      <c r="FBF1" s="46"/>
      <c r="FBG1" s="46"/>
      <c r="FBH1" s="46"/>
      <c r="FBI1" s="46"/>
      <c r="FBJ1" s="46"/>
      <c r="FBK1" s="46"/>
      <c r="FBL1" s="46"/>
      <c r="FBM1" s="46"/>
      <c r="FBN1" s="46"/>
      <c r="FBO1" s="46"/>
      <c r="FBP1" s="46"/>
      <c r="FBQ1" s="46"/>
      <c r="FBR1" s="46"/>
      <c r="FBS1" s="46"/>
      <c r="FBT1" s="46"/>
      <c r="FBU1" s="46"/>
      <c r="FBV1" s="46"/>
      <c r="FBW1" s="46"/>
      <c r="FBX1" s="46"/>
      <c r="FBY1" s="46"/>
      <c r="FBZ1" s="46"/>
      <c r="FCA1" s="46"/>
      <c r="FCB1" s="46"/>
      <c r="FCC1" s="46"/>
      <c r="FCD1" s="46"/>
      <c r="FCE1" s="46"/>
      <c r="FCF1" s="46"/>
      <c r="FCG1" s="46"/>
      <c r="FCH1" s="46"/>
      <c r="FCI1" s="46"/>
      <c r="FCJ1" s="46"/>
      <c r="FCK1" s="46"/>
      <c r="FCL1" s="46"/>
      <c r="FCM1" s="46"/>
      <c r="FCN1" s="46"/>
      <c r="FCO1" s="46"/>
      <c r="FCP1" s="46"/>
      <c r="FCQ1" s="46"/>
      <c r="FCR1" s="46"/>
      <c r="FCS1" s="46"/>
      <c r="FCT1" s="46"/>
      <c r="FCU1" s="46"/>
      <c r="FCV1" s="46"/>
      <c r="FCW1" s="46"/>
      <c r="FCX1" s="46"/>
      <c r="FCY1" s="46"/>
      <c r="FCZ1" s="46"/>
      <c r="FDA1" s="46"/>
      <c r="FDB1" s="46"/>
      <c r="FDC1" s="46"/>
      <c r="FDD1" s="46"/>
      <c r="FDE1" s="46"/>
      <c r="FDF1" s="46"/>
      <c r="FDG1" s="46"/>
      <c r="FDH1" s="46"/>
      <c r="FDI1" s="46"/>
      <c r="FDJ1" s="46"/>
      <c r="FDK1" s="46"/>
      <c r="FDL1" s="46"/>
      <c r="FDM1" s="46"/>
      <c r="FDN1" s="46"/>
      <c r="FDO1" s="46"/>
      <c r="FDP1" s="46"/>
      <c r="FDQ1" s="46"/>
      <c r="FDR1" s="46"/>
      <c r="FDS1" s="46"/>
      <c r="FDT1" s="46"/>
      <c r="FDU1" s="46"/>
      <c r="FDV1" s="46"/>
      <c r="FDW1" s="46"/>
      <c r="FDX1" s="46"/>
      <c r="FDY1" s="46"/>
      <c r="FDZ1" s="46"/>
      <c r="FEA1" s="46"/>
      <c r="FEB1" s="46"/>
      <c r="FEC1" s="46"/>
      <c r="FED1" s="46"/>
      <c r="FEE1" s="46"/>
      <c r="FEF1" s="46"/>
      <c r="FEG1" s="46"/>
      <c r="FEH1" s="46"/>
      <c r="FEI1" s="46"/>
      <c r="FEJ1" s="46"/>
      <c r="FEK1" s="46"/>
      <c r="FEL1" s="46"/>
      <c r="FEM1" s="46"/>
      <c r="FEN1" s="46"/>
      <c r="FEO1" s="46"/>
      <c r="FEP1" s="46"/>
      <c r="FEQ1" s="46"/>
      <c r="FER1" s="46"/>
      <c r="FES1" s="46"/>
      <c r="FET1" s="46"/>
      <c r="FEU1" s="46"/>
      <c r="FEV1" s="46"/>
      <c r="FEW1" s="46"/>
      <c r="FEX1" s="46"/>
      <c r="FEY1" s="46"/>
      <c r="FEZ1" s="46"/>
      <c r="FFA1" s="46"/>
      <c r="FFB1" s="46"/>
      <c r="FFC1" s="46"/>
      <c r="FFD1" s="46"/>
      <c r="FFE1" s="46"/>
      <c r="FFF1" s="46"/>
      <c r="FFG1" s="46"/>
      <c r="FFH1" s="46"/>
      <c r="FFI1" s="46"/>
      <c r="FFJ1" s="46"/>
      <c r="FFK1" s="46"/>
      <c r="FFL1" s="46"/>
      <c r="FFM1" s="46"/>
      <c r="FFN1" s="46"/>
      <c r="FFO1" s="46"/>
      <c r="FFP1" s="46"/>
      <c r="FFQ1" s="46"/>
      <c r="FFR1" s="46"/>
      <c r="FFS1" s="46"/>
      <c r="FFT1" s="46"/>
      <c r="FFU1" s="46"/>
      <c r="FFV1" s="46"/>
      <c r="FFW1" s="46"/>
      <c r="FFX1" s="46"/>
      <c r="FFY1" s="46"/>
      <c r="FFZ1" s="46"/>
      <c r="FGA1" s="46"/>
      <c r="FGB1" s="46"/>
      <c r="FGC1" s="46"/>
      <c r="FGD1" s="46"/>
      <c r="FGE1" s="46"/>
      <c r="FGF1" s="46"/>
      <c r="FGG1" s="46"/>
      <c r="FGH1" s="46"/>
      <c r="FGI1" s="46"/>
      <c r="FGJ1" s="46"/>
      <c r="FGK1" s="46"/>
      <c r="FGL1" s="46"/>
      <c r="FGM1" s="46"/>
      <c r="FGN1" s="46"/>
      <c r="FGO1" s="46"/>
      <c r="FGP1" s="46"/>
      <c r="FGQ1" s="46"/>
      <c r="FGR1" s="46"/>
      <c r="FGS1" s="46"/>
      <c r="FGT1" s="46"/>
      <c r="FGU1" s="46"/>
      <c r="FGV1" s="46"/>
      <c r="FGW1" s="46"/>
      <c r="FGX1" s="46"/>
      <c r="FGY1" s="46"/>
      <c r="FGZ1" s="46"/>
      <c r="FHA1" s="46"/>
      <c r="FHB1" s="46"/>
      <c r="FHC1" s="46"/>
      <c r="FHD1" s="46"/>
      <c r="FHE1" s="46"/>
      <c r="FHF1" s="46"/>
      <c r="FHG1" s="46"/>
      <c r="FHH1" s="46"/>
      <c r="FHI1" s="46"/>
      <c r="FHJ1" s="46"/>
      <c r="FHK1" s="46"/>
      <c r="FHL1" s="46"/>
      <c r="FHM1" s="46"/>
      <c r="FHN1" s="46"/>
      <c r="FHO1" s="46"/>
      <c r="FHP1" s="46"/>
      <c r="FHQ1" s="46"/>
      <c r="FHR1" s="46"/>
      <c r="FHS1" s="46"/>
      <c r="FHT1" s="46"/>
      <c r="FHU1" s="46"/>
      <c r="FHV1" s="46"/>
      <c r="FHW1" s="46"/>
      <c r="FHX1" s="46"/>
      <c r="FHY1" s="46"/>
      <c r="FHZ1" s="46"/>
      <c r="FIA1" s="46"/>
      <c r="FIB1" s="46"/>
      <c r="FIC1" s="46"/>
      <c r="FID1" s="46"/>
      <c r="FIE1" s="46"/>
      <c r="FIF1" s="46"/>
      <c r="FIG1" s="46"/>
      <c r="FIH1" s="46"/>
      <c r="FII1" s="46"/>
      <c r="FIJ1" s="46"/>
      <c r="FIK1" s="46"/>
      <c r="FIL1" s="46"/>
      <c r="FIM1" s="46"/>
      <c r="FIN1" s="46"/>
      <c r="FIO1" s="46"/>
      <c r="FIP1" s="46"/>
      <c r="FIQ1" s="46"/>
      <c r="FIR1" s="46"/>
      <c r="FIS1" s="46"/>
      <c r="FIT1" s="46"/>
      <c r="FIU1" s="46"/>
      <c r="FIV1" s="46"/>
      <c r="FIW1" s="46"/>
      <c r="FIX1" s="46"/>
      <c r="FIY1" s="46"/>
      <c r="FIZ1" s="46"/>
      <c r="FJA1" s="46"/>
      <c r="FJB1" s="46"/>
      <c r="FJC1" s="46"/>
      <c r="FJD1" s="46"/>
      <c r="FJE1" s="46"/>
      <c r="FJF1" s="46"/>
      <c r="FJG1" s="46"/>
      <c r="FJH1" s="46"/>
      <c r="FJI1" s="46"/>
      <c r="FJJ1" s="46"/>
      <c r="FJK1" s="46"/>
      <c r="FJL1" s="46"/>
      <c r="FJM1" s="46"/>
      <c r="FJN1" s="46"/>
      <c r="FJO1" s="46"/>
      <c r="FJP1" s="46"/>
      <c r="FJQ1" s="46"/>
      <c r="FJR1" s="46"/>
      <c r="FJS1" s="46"/>
      <c r="FJT1" s="46"/>
      <c r="FJU1" s="46"/>
      <c r="FJV1" s="46"/>
      <c r="FJW1" s="46"/>
      <c r="FJX1" s="46"/>
      <c r="FJY1" s="46"/>
      <c r="FJZ1" s="46"/>
      <c r="FKA1" s="46"/>
      <c r="FKB1" s="46"/>
      <c r="FKC1" s="46"/>
      <c r="FKD1" s="46"/>
      <c r="FKE1" s="46"/>
      <c r="FKF1" s="46"/>
      <c r="FKG1" s="46"/>
      <c r="FKH1" s="46"/>
      <c r="FKI1" s="46"/>
      <c r="FKJ1" s="46"/>
      <c r="FKK1" s="46"/>
      <c r="FKL1" s="46"/>
      <c r="FKM1" s="46"/>
      <c r="FKN1" s="46"/>
      <c r="FKO1" s="46"/>
      <c r="FKP1" s="46"/>
      <c r="FKQ1" s="46"/>
      <c r="FKR1" s="46"/>
      <c r="FKS1" s="46"/>
      <c r="FKT1" s="46"/>
      <c r="FKU1" s="46"/>
      <c r="FKV1" s="46"/>
      <c r="FKW1" s="46"/>
      <c r="FKX1" s="46"/>
      <c r="FKY1" s="46"/>
      <c r="FKZ1" s="46"/>
      <c r="FLA1" s="46"/>
      <c r="FLB1" s="46"/>
      <c r="FLC1" s="46"/>
      <c r="FLD1" s="46"/>
      <c r="FLE1" s="46"/>
      <c r="FLF1" s="46"/>
      <c r="FLG1" s="46"/>
      <c r="FLH1" s="46"/>
      <c r="FLI1" s="46"/>
      <c r="FLJ1" s="46"/>
      <c r="FLK1" s="46"/>
      <c r="FLL1" s="46"/>
      <c r="FLM1" s="46"/>
      <c r="FLN1" s="46"/>
      <c r="FLO1" s="46"/>
      <c r="FLP1" s="46"/>
      <c r="FLQ1" s="46"/>
      <c r="FLR1" s="46"/>
      <c r="FLS1" s="46"/>
      <c r="FLT1" s="46"/>
      <c r="FLU1" s="46"/>
      <c r="FLV1" s="46"/>
      <c r="FLW1" s="46"/>
      <c r="FLX1" s="46"/>
      <c r="FLY1" s="46"/>
      <c r="FLZ1" s="46"/>
      <c r="FMA1" s="46"/>
      <c r="FMB1" s="46"/>
      <c r="FMC1" s="46"/>
      <c r="FMD1" s="46"/>
      <c r="FME1" s="46"/>
      <c r="FMF1" s="46"/>
      <c r="FMG1" s="46"/>
      <c r="FMH1" s="46"/>
      <c r="FMI1" s="46"/>
      <c r="FMJ1" s="46"/>
      <c r="FMK1" s="46"/>
      <c r="FML1" s="46"/>
      <c r="FMM1" s="46"/>
      <c r="FMN1" s="46"/>
      <c r="FMO1" s="46"/>
      <c r="FMP1" s="46"/>
      <c r="FMQ1" s="46"/>
      <c r="FMR1" s="46"/>
      <c r="FMS1" s="46"/>
      <c r="FMT1" s="46"/>
      <c r="FMU1" s="46"/>
      <c r="FMV1" s="46"/>
      <c r="FMW1" s="46"/>
      <c r="FMX1" s="46"/>
      <c r="FMY1" s="46"/>
      <c r="FMZ1" s="46"/>
      <c r="FNA1" s="46"/>
      <c r="FNB1" s="46"/>
      <c r="FNC1" s="46"/>
      <c r="FND1" s="46"/>
      <c r="FNE1" s="46"/>
      <c r="FNF1" s="46"/>
      <c r="FNG1" s="46"/>
      <c r="FNH1" s="46"/>
      <c r="FNI1" s="46"/>
      <c r="FNJ1" s="46"/>
      <c r="FNK1" s="46"/>
      <c r="FNL1" s="46"/>
      <c r="FNM1" s="46"/>
      <c r="FNN1" s="46"/>
      <c r="FNO1" s="46"/>
      <c r="FNP1" s="46"/>
      <c r="FNQ1" s="46"/>
      <c r="FNR1" s="46"/>
      <c r="FNS1" s="46"/>
      <c r="FNT1" s="46"/>
      <c r="FNU1" s="46"/>
      <c r="FNV1" s="46"/>
      <c r="FNW1" s="46"/>
      <c r="FNX1" s="46"/>
      <c r="FNY1" s="46"/>
      <c r="FNZ1" s="46"/>
      <c r="FOA1" s="46"/>
      <c r="FOB1" s="46"/>
      <c r="FOC1" s="46"/>
      <c r="FOD1" s="46"/>
      <c r="FOE1" s="46"/>
      <c r="FOF1" s="46"/>
      <c r="FOG1" s="46"/>
      <c r="FOH1" s="46"/>
      <c r="FOI1" s="46"/>
      <c r="FOJ1" s="46"/>
      <c r="FOK1" s="46"/>
      <c r="FOL1" s="46"/>
      <c r="FOM1" s="46"/>
      <c r="FON1" s="46"/>
      <c r="FOO1" s="46"/>
      <c r="FOP1" s="46"/>
      <c r="FOQ1" s="46"/>
      <c r="FOR1" s="46"/>
      <c r="FOS1" s="46"/>
      <c r="FOT1" s="46"/>
      <c r="FOU1" s="46"/>
      <c r="FOV1" s="46"/>
      <c r="FOW1" s="46"/>
      <c r="FOX1" s="46"/>
      <c r="FOY1" s="46"/>
      <c r="FOZ1" s="46"/>
      <c r="FPA1" s="46"/>
      <c r="FPB1" s="46"/>
      <c r="FPC1" s="46"/>
      <c r="FPD1" s="46"/>
      <c r="FPE1" s="46"/>
      <c r="FPF1" s="46"/>
      <c r="FPG1" s="46"/>
      <c r="FPH1" s="46"/>
      <c r="FPI1" s="46"/>
      <c r="FPJ1" s="46"/>
      <c r="FPK1" s="46"/>
      <c r="FPL1" s="46"/>
      <c r="FPM1" s="46"/>
      <c r="FPN1" s="46"/>
      <c r="FPO1" s="46"/>
      <c r="FPP1" s="46"/>
      <c r="FPQ1" s="46"/>
      <c r="FPR1" s="46"/>
      <c r="FPS1" s="46"/>
      <c r="FPT1" s="46"/>
      <c r="FPU1" s="46"/>
      <c r="FPV1" s="46"/>
      <c r="FPW1" s="46"/>
      <c r="FPX1" s="46"/>
      <c r="FPY1" s="46"/>
      <c r="FPZ1" s="46"/>
      <c r="FQA1" s="46"/>
      <c r="FQB1" s="46"/>
      <c r="FQC1" s="46"/>
      <c r="FQD1" s="46"/>
      <c r="FQE1" s="46"/>
      <c r="FQF1" s="46"/>
      <c r="FQG1" s="46"/>
      <c r="FQH1" s="46"/>
      <c r="FQI1" s="46"/>
      <c r="FQJ1" s="46"/>
      <c r="FQK1" s="46"/>
      <c r="FQL1" s="46"/>
      <c r="FQM1" s="46"/>
      <c r="FQN1" s="46"/>
      <c r="FQO1" s="46"/>
      <c r="FQP1" s="46"/>
      <c r="FQQ1" s="46"/>
      <c r="FQR1" s="46"/>
      <c r="FQS1" s="46"/>
      <c r="FQT1" s="46"/>
      <c r="FQU1" s="46"/>
      <c r="FQV1" s="46"/>
      <c r="FQW1" s="46"/>
      <c r="FQX1" s="46"/>
      <c r="FQY1" s="46"/>
      <c r="FQZ1" s="46"/>
      <c r="FRA1" s="46"/>
      <c r="FRB1" s="46"/>
      <c r="FRC1" s="46"/>
      <c r="FRD1" s="46"/>
      <c r="FRE1" s="46"/>
      <c r="FRF1" s="46"/>
      <c r="FRG1" s="46"/>
      <c r="FRH1" s="46"/>
      <c r="FRI1" s="46"/>
      <c r="FRJ1" s="46"/>
      <c r="FRK1" s="46"/>
      <c r="FRL1" s="46"/>
      <c r="FRM1" s="46"/>
      <c r="FRN1" s="46"/>
      <c r="FRO1" s="46"/>
      <c r="FRP1" s="46"/>
      <c r="FRQ1" s="46"/>
      <c r="FRR1" s="46"/>
      <c r="FRS1" s="46"/>
      <c r="FRT1" s="46"/>
      <c r="FRU1" s="46"/>
      <c r="FRV1" s="46"/>
      <c r="FRW1" s="46"/>
      <c r="FRX1" s="46"/>
      <c r="FRY1" s="46"/>
      <c r="FRZ1" s="46"/>
      <c r="FSA1" s="46"/>
      <c r="FSB1" s="46"/>
      <c r="FSC1" s="46"/>
      <c r="FSD1" s="46"/>
      <c r="FSE1" s="46"/>
      <c r="FSF1" s="46"/>
      <c r="FSG1" s="46"/>
      <c r="FSH1" s="46"/>
      <c r="FSI1" s="46"/>
      <c r="FSJ1" s="46"/>
      <c r="FSK1" s="46"/>
      <c r="FSL1" s="46"/>
      <c r="FSM1" s="46"/>
      <c r="FSN1" s="46"/>
      <c r="FSO1" s="46"/>
      <c r="FSP1" s="46"/>
      <c r="FSQ1" s="46"/>
      <c r="FSR1" s="46"/>
      <c r="FSS1" s="46"/>
      <c r="FST1" s="46"/>
      <c r="FSU1" s="46"/>
      <c r="FSV1" s="46"/>
      <c r="FSW1" s="46"/>
      <c r="FSX1" s="46"/>
      <c r="FSY1" s="46"/>
      <c r="FSZ1" s="46"/>
      <c r="FTA1" s="46"/>
      <c r="FTB1" s="46"/>
      <c r="FTC1" s="46"/>
      <c r="FTD1" s="46"/>
      <c r="FTE1" s="46"/>
      <c r="FTF1" s="46"/>
      <c r="FTG1" s="46"/>
      <c r="FTH1" s="46"/>
      <c r="FTI1" s="46"/>
      <c r="FTJ1" s="46"/>
      <c r="FTK1" s="46"/>
      <c r="FTL1" s="46"/>
      <c r="FTM1" s="46"/>
      <c r="FTN1" s="46"/>
      <c r="FTO1" s="46"/>
      <c r="FTP1" s="46"/>
      <c r="FTQ1" s="46"/>
      <c r="FTR1" s="46"/>
      <c r="FTS1" s="46"/>
      <c r="FTT1" s="46"/>
      <c r="FTU1" s="46"/>
      <c r="FTV1" s="46"/>
      <c r="FTW1" s="46"/>
      <c r="FTX1" s="46"/>
      <c r="FTY1" s="46"/>
      <c r="FTZ1" s="46"/>
      <c r="FUA1" s="46"/>
      <c r="FUB1" s="46"/>
      <c r="FUC1" s="46"/>
      <c r="FUD1" s="46"/>
      <c r="FUE1" s="46"/>
      <c r="FUF1" s="46"/>
      <c r="FUG1" s="46"/>
      <c r="FUH1" s="46"/>
      <c r="FUI1" s="46"/>
      <c r="FUJ1" s="46"/>
      <c r="FUK1" s="46"/>
      <c r="FUL1" s="46"/>
      <c r="FUM1" s="46"/>
      <c r="FUN1" s="46"/>
      <c r="FUO1" s="46"/>
      <c r="FUP1" s="46"/>
      <c r="FUQ1" s="46"/>
      <c r="FUR1" s="46"/>
      <c r="FUS1" s="46"/>
      <c r="FUT1" s="46"/>
      <c r="FUU1" s="46"/>
      <c r="FUV1" s="46"/>
      <c r="FUW1" s="46"/>
      <c r="FUX1" s="46"/>
      <c r="FUY1" s="46"/>
      <c r="FUZ1" s="46"/>
      <c r="FVA1" s="46"/>
      <c r="FVB1" s="46"/>
      <c r="FVC1" s="46"/>
      <c r="FVD1" s="46"/>
      <c r="FVE1" s="46"/>
      <c r="FVF1" s="46"/>
      <c r="FVG1" s="46"/>
      <c r="FVH1" s="46"/>
      <c r="FVI1" s="46"/>
      <c r="FVJ1" s="46"/>
      <c r="FVK1" s="46"/>
      <c r="FVL1" s="46"/>
      <c r="FVM1" s="46"/>
      <c r="FVN1" s="46"/>
      <c r="FVO1" s="46"/>
      <c r="FVP1" s="46"/>
      <c r="FVQ1" s="46"/>
      <c r="FVR1" s="46"/>
      <c r="FVS1" s="46"/>
      <c r="FVT1" s="46"/>
      <c r="FVU1" s="46"/>
      <c r="FVV1" s="46"/>
      <c r="FVW1" s="46"/>
      <c r="FVX1" s="46"/>
      <c r="FVY1" s="46"/>
      <c r="FVZ1" s="46"/>
      <c r="FWA1" s="46"/>
      <c r="FWB1" s="46"/>
      <c r="FWC1" s="46"/>
      <c r="FWD1" s="46"/>
      <c r="FWE1" s="46"/>
      <c r="FWF1" s="46"/>
      <c r="FWG1" s="46"/>
      <c r="FWH1" s="46"/>
      <c r="FWI1" s="46"/>
      <c r="FWJ1" s="46"/>
      <c r="FWK1" s="46"/>
      <c r="FWL1" s="46"/>
      <c r="FWM1" s="46"/>
      <c r="FWN1" s="46"/>
      <c r="FWO1" s="46"/>
      <c r="FWP1" s="46"/>
      <c r="FWQ1" s="46"/>
      <c r="FWR1" s="46"/>
      <c r="FWS1" s="46"/>
      <c r="FWT1" s="46"/>
      <c r="FWU1" s="46"/>
      <c r="FWV1" s="46"/>
      <c r="FWW1" s="46"/>
      <c r="FWX1" s="46"/>
      <c r="FWY1" s="46"/>
      <c r="FWZ1" s="46"/>
      <c r="FXA1" s="46"/>
      <c r="FXB1" s="46"/>
      <c r="FXC1" s="46"/>
      <c r="FXD1" s="46"/>
      <c r="FXE1" s="46"/>
      <c r="FXF1" s="46"/>
      <c r="FXG1" s="46"/>
      <c r="FXH1" s="46"/>
      <c r="FXI1" s="46"/>
      <c r="FXJ1" s="46"/>
      <c r="FXK1" s="46"/>
      <c r="FXL1" s="46"/>
      <c r="FXM1" s="46"/>
      <c r="FXN1" s="46"/>
      <c r="FXO1" s="46"/>
      <c r="FXP1" s="46"/>
      <c r="FXQ1" s="46"/>
      <c r="FXR1" s="46"/>
      <c r="FXS1" s="46"/>
      <c r="FXT1" s="46"/>
      <c r="FXU1" s="46"/>
      <c r="FXV1" s="46"/>
      <c r="FXW1" s="46"/>
      <c r="FXX1" s="46"/>
      <c r="FXY1" s="46"/>
      <c r="FXZ1" s="46"/>
      <c r="FYA1" s="46"/>
      <c r="FYB1" s="46"/>
      <c r="FYC1" s="46"/>
      <c r="FYD1" s="46"/>
      <c r="FYE1" s="46"/>
      <c r="FYF1" s="46"/>
      <c r="FYG1" s="46"/>
      <c r="FYH1" s="46"/>
      <c r="FYI1" s="46"/>
      <c r="FYJ1" s="46"/>
      <c r="FYK1" s="46"/>
      <c r="FYL1" s="46"/>
      <c r="FYM1" s="46"/>
      <c r="FYN1" s="46"/>
      <c r="FYO1" s="46"/>
      <c r="FYP1" s="46"/>
      <c r="FYQ1" s="46"/>
      <c r="FYR1" s="46"/>
      <c r="FYS1" s="46"/>
      <c r="FYT1" s="46"/>
      <c r="FYU1" s="46"/>
      <c r="FYV1" s="46"/>
      <c r="FYW1" s="46"/>
      <c r="FYX1" s="46"/>
      <c r="FYY1" s="46"/>
      <c r="FYZ1" s="46"/>
      <c r="FZA1" s="46"/>
      <c r="FZB1" s="46"/>
      <c r="FZC1" s="46"/>
      <c r="FZD1" s="46"/>
      <c r="FZE1" s="46"/>
      <c r="FZF1" s="46"/>
      <c r="FZG1" s="46"/>
      <c r="FZH1" s="46"/>
      <c r="FZI1" s="46"/>
      <c r="FZJ1" s="46"/>
      <c r="FZK1" s="46"/>
      <c r="FZL1" s="46"/>
      <c r="FZM1" s="46"/>
      <c r="FZN1" s="46"/>
      <c r="FZO1" s="46"/>
      <c r="FZP1" s="46"/>
      <c r="FZQ1" s="46"/>
      <c r="FZR1" s="46"/>
      <c r="FZS1" s="46"/>
      <c r="FZT1" s="46"/>
      <c r="FZU1" s="46"/>
      <c r="FZV1" s="46"/>
      <c r="FZW1" s="46"/>
      <c r="FZX1" s="46"/>
      <c r="FZY1" s="46"/>
      <c r="FZZ1" s="46"/>
      <c r="GAA1" s="46"/>
      <c r="GAB1" s="46"/>
      <c r="GAC1" s="46"/>
      <c r="GAD1" s="46"/>
      <c r="GAE1" s="46"/>
      <c r="GAF1" s="46"/>
      <c r="GAG1" s="46"/>
      <c r="GAH1" s="46"/>
      <c r="GAI1" s="46"/>
      <c r="GAJ1" s="46"/>
      <c r="GAK1" s="46"/>
      <c r="GAL1" s="46"/>
      <c r="GAM1" s="46"/>
      <c r="GAN1" s="46"/>
      <c r="GAO1" s="46"/>
      <c r="GAP1" s="46"/>
      <c r="GAQ1" s="46"/>
      <c r="GAR1" s="46"/>
      <c r="GAS1" s="46"/>
      <c r="GAT1" s="46"/>
      <c r="GAU1" s="46"/>
      <c r="GAV1" s="46"/>
      <c r="GAW1" s="46"/>
      <c r="GAX1" s="46"/>
      <c r="GAY1" s="46"/>
      <c r="GAZ1" s="46"/>
      <c r="GBA1" s="46"/>
      <c r="GBB1" s="46"/>
      <c r="GBC1" s="46"/>
      <c r="GBD1" s="46"/>
      <c r="GBE1" s="46"/>
      <c r="GBF1" s="46"/>
      <c r="GBG1" s="46"/>
      <c r="GBH1" s="46"/>
      <c r="GBI1" s="46"/>
      <c r="GBJ1" s="46"/>
      <c r="GBK1" s="46"/>
      <c r="GBL1" s="46"/>
      <c r="GBM1" s="46"/>
      <c r="GBN1" s="46"/>
      <c r="GBO1" s="46"/>
      <c r="GBP1" s="46"/>
      <c r="GBQ1" s="46"/>
      <c r="GBR1" s="46"/>
      <c r="GBS1" s="46"/>
      <c r="GBT1" s="46"/>
      <c r="GBU1" s="46"/>
      <c r="GBV1" s="46"/>
      <c r="GBW1" s="46"/>
      <c r="GBX1" s="46"/>
      <c r="GBY1" s="46"/>
      <c r="GBZ1" s="46"/>
      <c r="GCA1" s="46"/>
      <c r="GCB1" s="46"/>
      <c r="GCC1" s="46"/>
      <c r="GCD1" s="46"/>
      <c r="GCE1" s="46"/>
      <c r="GCF1" s="46"/>
      <c r="GCG1" s="46"/>
      <c r="GCH1" s="46"/>
      <c r="GCI1" s="46"/>
      <c r="GCJ1" s="46"/>
      <c r="GCK1" s="46"/>
      <c r="GCL1" s="46"/>
      <c r="GCM1" s="46"/>
      <c r="GCN1" s="46"/>
      <c r="GCO1" s="46"/>
      <c r="GCP1" s="46"/>
      <c r="GCQ1" s="46"/>
      <c r="GCR1" s="46"/>
      <c r="GCS1" s="46"/>
      <c r="GCT1" s="46"/>
      <c r="GCU1" s="46"/>
      <c r="GCV1" s="46"/>
      <c r="GCW1" s="46"/>
      <c r="GCX1" s="46"/>
      <c r="GCY1" s="46"/>
      <c r="GCZ1" s="46"/>
      <c r="GDA1" s="46"/>
      <c r="GDB1" s="46"/>
      <c r="GDC1" s="46"/>
      <c r="GDD1" s="46"/>
      <c r="GDE1" s="46"/>
      <c r="GDF1" s="46"/>
      <c r="GDG1" s="46"/>
      <c r="GDH1" s="46"/>
      <c r="GDI1" s="46"/>
      <c r="GDJ1" s="46"/>
      <c r="GDK1" s="46"/>
      <c r="GDL1" s="46"/>
      <c r="GDM1" s="46"/>
      <c r="GDN1" s="46"/>
      <c r="GDO1" s="46"/>
      <c r="GDP1" s="46"/>
      <c r="GDQ1" s="46"/>
      <c r="GDR1" s="46"/>
      <c r="GDS1" s="46"/>
      <c r="GDT1" s="46"/>
      <c r="GDU1" s="46"/>
      <c r="GDV1" s="46"/>
      <c r="GDW1" s="46"/>
      <c r="GDX1" s="46"/>
      <c r="GDY1" s="46"/>
      <c r="GDZ1" s="46"/>
      <c r="GEA1" s="46"/>
      <c r="GEB1" s="46"/>
      <c r="GEC1" s="46"/>
      <c r="GED1" s="46"/>
      <c r="GEE1" s="46"/>
      <c r="GEF1" s="46"/>
      <c r="GEG1" s="46"/>
      <c r="GEH1" s="46"/>
      <c r="GEI1" s="46"/>
      <c r="GEJ1" s="46"/>
      <c r="GEK1" s="46"/>
      <c r="GEL1" s="46"/>
      <c r="GEM1" s="46"/>
      <c r="GEN1" s="46"/>
      <c r="GEO1" s="46"/>
      <c r="GEP1" s="46"/>
      <c r="GEQ1" s="46"/>
      <c r="GER1" s="46"/>
      <c r="GES1" s="46"/>
      <c r="GET1" s="46"/>
      <c r="GEU1" s="46"/>
      <c r="GEV1" s="46"/>
      <c r="GEW1" s="46"/>
      <c r="GEX1" s="46"/>
      <c r="GEY1" s="46"/>
      <c r="GEZ1" s="46"/>
      <c r="GFA1" s="46"/>
      <c r="GFB1" s="46"/>
      <c r="GFC1" s="46"/>
      <c r="GFD1" s="46"/>
      <c r="GFE1" s="46"/>
      <c r="GFF1" s="46"/>
      <c r="GFG1" s="46"/>
      <c r="GFH1" s="46"/>
      <c r="GFI1" s="46"/>
      <c r="GFJ1" s="46"/>
      <c r="GFK1" s="46"/>
      <c r="GFL1" s="46"/>
      <c r="GFM1" s="46"/>
      <c r="GFN1" s="46"/>
      <c r="GFO1" s="46"/>
      <c r="GFP1" s="46"/>
      <c r="GFQ1" s="46"/>
      <c r="GFR1" s="46"/>
      <c r="GFS1" s="46"/>
      <c r="GFT1" s="46"/>
      <c r="GFU1" s="46"/>
      <c r="GFV1" s="46"/>
      <c r="GFW1" s="46"/>
      <c r="GFX1" s="46"/>
      <c r="GFY1" s="46"/>
      <c r="GFZ1" s="46"/>
      <c r="GGA1" s="46"/>
      <c r="GGB1" s="46"/>
      <c r="GGC1" s="46"/>
      <c r="GGD1" s="46"/>
      <c r="GGE1" s="46"/>
      <c r="GGF1" s="46"/>
      <c r="GGG1" s="46"/>
      <c r="GGH1" s="46"/>
      <c r="GGI1" s="46"/>
      <c r="GGJ1" s="46"/>
      <c r="GGK1" s="46"/>
      <c r="GGL1" s="46"/>
      <c r="GGM1" s="46"/>
      <c r="GGN1" s="46"/>
      <c r="GGO1" s="46"/>
      <c r="GGP1" s="46"/>
      <c r="GGQ1" s="46"/>
      <c r="GGR1" s="46"/>
      <c r="GGS1" s="46"/>
      <c r="GGT1" s="46"/>
      <c r="GGU1" s="46"/>
      <c r="GGV1" s="46"/>
      <c r="GGW1" s="46"/>
      <c r="GGX1" s="46"/>
      <c r="GGY1" s="46"/>
      <c r="GGZ1" s="46"/>
      <c r="GHA1" s="46"/>
      <c r="GHB1" s="46"/>
      <c r="GHC1" s="46"/>
      <c r="GHD1" s="46"/>
      <c r="GHE1" s="46"/>
      <c r="GHF1" s="46"/>
      <c r="GHG1" s="46"/>
      <c r="GHH1" s="46"/>
      <c r="GHI1" s="46"/>
      <c r="GHJ1" s="46"/>
      <c r="GHK1" s="46"/>
      <c r="GHL1" s="46"/>
      <c r="GHM1" s="46"/>
      <c r="GHN1" s="46"/>
      <c r="GHO1" s="46"/>
      <c r="GHP1" s="46"/>
      <c r="GHQ1" s="46"/>
      <c r="GHR1" s="46"/>
      <c r="GHS1" s="46"/>
      <c r="GHT1" s="46"/>
      <c r="GHU1" s="46"/>
      <c r="GHV1" s="46"/>
      <c r="GHW1" s="46"/>
      <c r="GHX1" s="46"/>
      <c r="GHY1" s="46"/>
      <c r="GHZ1" s="46"/>
      <c r="GIA1" s="46"/>
      <c r="GIB1" s="46"/>
      <c r="GIC1" s="46"/>
      <c r="GID1" s="46"/>
      <c r="GIE1" s="46"/>
      <c r="GIF1" s="46"/>
      <c r="GIG1" s="46"/>
      <c r="GIH1" s="46"/>
      <c r="GII1" s="46"/>
      <c r="GIJ1" s="46"/>
      <c r="GIK1" s="46"/>
      <c r="GIL1" s="46"/>
      <c r="GIM1" s="46"/>
      <c r="GIN1" s="46"/>
      <c r="GIO1" s="46"/>
      <c r="GIP1" s="46"/>
      <c r="GIQ1" s="46"/>
      <c r="GIR1" s="46"/>
      <c r="GIS1" s="46"/>
      <c r="GIT1" s="46"/>
      <c r="GIU1" s="46"/>
      <c r="GIV1" s="46"/>
      <c r="GIW1" s="46"/>
      <c r="GIX1" s="46"/>
      <c r="GIY1" s="46"/>
      <c r="GIZ1" s="46"/>
      <c r="GJA1" s="46"/>
      <c r="GJB1" s="46"/>
      <c r="GJC1" s="46"/>
      <c r="GJD1" s="46"/>
      <c r="GJE1" s="46"/>
      <c r="GJF1" s="46"/>
      <c r="GJG1" s="46"/>
      <c r="GJH1" s="46"/>
      <c r="GJI1" s="46"/>
      <c r="GJJ1" s="46"/>
      <c r="GJK1" s="46"/>
      <c r="GJL1" s="46"/>
      <c r="GJM1" s="46"/>
      <c r="GJN1" s="46"/>
      <c r="GJO1" s="46"/>
      <c r="GJP1" s="46"/>
      <c r="GJQ1" s="46"/>
      <c r="GJR1" s="46"/>
      <c r="GJS1" s="46"/>
      <c r="GJT1" s="46"/>
      <c r="GJU1" s="46"/>
      <c r="GJV1" s="46"/>
      <c r="GJW1" s="46"/>
      <c r="GJX1" s="46"/>
      <c r="GJY1" s="46"/>
      <c r="GJZ1" s="46"/>
      <c r="GKA1" s="46"/>
      <c r="GKB1" s="46"/>
      <c r="GKC1" s="46"/>
      <c r="GKD1" s="46"/>
      <c r="GKE1" s="46"/>
      <c r="GKF1" s="46"/>
      <c r="GKG1" s="46"/>
      <c r="GKH1" s="46"/>
      <c r="GKI1" s="46"/>
      <c r="GKJ1" s="46"/>
      <c r="GKK1" s="46"/>
      <c r="GKL1" s="46"/>
      <c r="GKM1" s="46"/>
      <c r="GKN1" s="46"/>
      <c r="GKO1" s="46"/>
      <c r="GKP1" s="46"/>
      <c r="GKQ1" s="46"/>
      <c r="GKR1" s="46"/>
      <c r="GKS1" s="46"/>
      <c r="GKT1" s="46"/>
      <c r="GKU1" s="46"/>
      <c r="GKV1" s="46"/>
      <c r="GKW1" s="46"/>
      <c r="GKX1" s="46"/>
      <c r="GKY1" s="46"/>
      <c r="GKZ1" s="46"/>
      <c r="GLA1" s="46"/>
      <c r="GLB1" s="46"/>
      <c r="GLC1" s="46"/>
      <c r="GLD1" s="46"/>
      <c r="GLE1" s="46"/>
      <c r="GLF1" s="46"/>
      <c r="GLG1" s="46"/>
      <c r="GLH1" s="46"/>
      <c r="GLI1" s="46"/>
      <c r="GLJ1" s="46"/>
      <c r="GLK1" s="46"/>
      <c r="GLL1" s="46"/>
      <c r="GLM1" s="46"/>
      <c r="GLN1" s="46"/>
      <c r="GLO1" s="46"/>
      <c r="GLP1" s="46"/>
      <c r="GLQ1" s="46"/>
      <c r="GLR1" s="46"/>
      <c r="GLS1" s="46"/>
      <c r="GLT1" s="46"/>
      <c r="GLU1" s="46"/>
      <c r="GLV1" s="46"/>
      <c r="GLW1" s="46"/>
      <c r="GLX1" s="46"/>
      <c r="GLY1" s="46"/>
      <c r="GLZ1" s="46"/>
      <c r="GMA1" s="46"/>
      <c r="GMB1" s="46"/>
      <c r="GMC1" s="46"/>
      <c r="GMD1" s="46"/>
      <c r="GME1" s="46"/>
      <c r="GMF1" s="46"/>
      <c r="GMG1" s="46"/>
      <c r="GMH1" s="46"/>
      <c r="GMI1" s="46"/>
      <c r="GMJ1" s="46"/>
      <c r="GMK1" s="46"/>
      <c r="GML1" s="46"/>
      <c r="GMM1" s="46"/>
      <c r="GMN1" s="46"/>
      <c r="GMO1" s="46"/>
      <c r="GMP1" s="46"/>
      <c r="GMQ1" s="46"/>
      <c r="GMR1" s="46"/>
      <c r="GMS1" s="46"/>
      <c r="GMT1" s="46"/>
      <c r="GMU1" s="46"/>
      <c r="GMV1" s="46"/>
      <c r="GMW1" s="46"/>
      <c r="GMX1" s="46"/>
      <c r="GMY1" s="46"/>
      <c r="GMZ1" s="46"/>
      <c r="GNA1" s="46"/>
      <c r="GNB1" s="46"/>
      <c r="GNC1" s="46"/>
      <c r="GND1" s="46"/>
      <c r="GNE1" s="46"/>
      <c r="GNF1" s="46"/>
      <c r="GNG1" s="46"/>
      <c r="GNH1" s="46"/>
      <c r="GNI1" s="46"/>
      <c r="GNJ1" s="46"/>
      <c r="GNK1" s="46"/>
      <c r="GNL1" s="46"/>
      <c r="GNM1" s="46"/>
      <c r="GNN1" s="46"/>
      <c r="GNO1" s="46"/>
      <c r="GNP1" s="46"/>
      <c r="GNQ1" s="46"/>
      <c r="GNR1" s="46"/>
      <c r="GNS1" s="46"/>
      <c r="GNT1" s="46"/>
      <c r="GNU1" s="46"/>
      <c r="GNV1" s="46"/>
      <c r="GNW1" s="46"/>
      <c r="GNX1" s="46"/>
      <c r="GNY1" s="46"/>
      <c r="GNZ1" s="46"/>
      <c r="GOA1" s="46"/>
      <c r="GOB1" s="46"/>
      <c r="GOC1" s="46"/>
      <c r="GOD1" s="46"/>
      <c r="GOE1" s="46"/>
      <c r="GOF1" s="46"/>
      <c r="GOG1" s="46"/>
      <c r="GOH1" s="46"/>
      <c r="GOI1" s="46"/>
      <c r="GOJ1" s="46"/>
      <c r="GOK1" s="46"/>
      <c r="GOL1" s="46"/>
      <c r="GOM1" s="46"/>
      <c r="GON1" s="46"/>
      <c r="GOO1" s="46"/>
      <c r="GOP1" s="46"/>
      <c r="GOQ1" s="46"/>
      <c r="GOR1" s="46"/>
      <c r="GOS1" s="46"/>
      <c r="GOT1" s="46"/>
      <c r="GOU1" s="46"/>
      <c r="GOV1" s="46"/>
      <c r="GOW1" s="46"/>
      <c r="GOX1" s="46"/>
      <c r="GOY1" s="46"/>
      <c r="GOZ1" s="46"/>
      <c r="GPA1" s="46"/>
      <c r="GPB1" s="46"/>
      <c r="GPC1" s="46"/>
      <c r="GPD1" s="46"/>
      <c r="GPE1" s="46"/>
      <c r="GPF1" s="46"/>
      <c r="GPG1" s="46"/>
      <c r="GPH1" s="46"/>
      <c r="GPI1" s="46"/>
      <c r="GPJ1" s="46"/>
      <c r="GPK1" s="46"/>
      <c r="GPL1" s="46"/>
      <c r="GPM1" s="46"/>
      <c r="GPN1" s="46"/>
      <c r="GPO1" s="46"/>
      <c r="GPP1" s="46"/>
      <c r="GPQ1" s="46"/>
      <c r="GPR1" s="46"/>
      <c r="GPS1" s="46"/>
      <c r="GPT1" s="46"/>
      <c r="GPU1" s="46"/>
      <c r="GPV1" s="46"/>
      <c r="GPW1" s="46"/>
      <c r="GPX1" s="46"/>
      <c r="GPY1" s="46"/>
      <c r="GPZ1" s="46"/>
      <c r="GQA1" s="46"/>
      <c r="GQB1" s="46"/>
      <c r="GQC1" s="46"/>
      <c r="GQD1" s="46"/>
      <c r="GQE1" s="46"/>
      <c r="GQF1" s="46"/>
      <c r="GQG1" s="46"/>
      <c r="GQH1" s="46"/>
      <c r="GQI1" s="46"/>
      <c r="GQJ1" s="46"/>
      <c r="GQK1" s="46"/>
      <c r="GQL1" s="46"/>
      <c r="GQM1" s="46"/>
      <c r="GQN1" s="46"/>
      <c r="GQO1" s="46"/>
      <c r="GQP1" s="46"/>
      <c r="GQQ1" s="46"/>
      <c r="GQR1" s="46"/>
      <c r="GQS1" s="46"/>
      <c r="GQT1" s="46"/>
      <c r="GQU1" s="46"/>
      <c r="GQV1" s="46"/>
      <c r="GQW1" s="46"/>
      <c r="GQX1" s="46"/>
      <c r="GQY1" s="46"/>
      <c r="GQZ1" s="46"/>
      <c r="GRA1" s="46"/>
      <c r="GRB1" s="46"/>
      <c r="GRC1" s="46"/>
      <c r="GRD1" s="46"/>
      <c r="GRE1" s="46"/>
      <c r="GRF1" s="46"/>
      <c r="GRG1" s="46"/>
      <c r="GRH1" s="46"/>
      <c r="GRI1" s="46"/>
      <c r="GRJ1" s="46"/>
      <c r="GRK1" s="46"/>
      <c r="GRL1" s="46"/>
      <c r="GRM1" s="46"/>
      <c r="GRN1" s="46"/>
      <c r="GRO1" s="46"/>
      <c r="GRP1" s="46"/>
      <c r="GRQ1" s="46"/>
      <c r="GRR1" s="46"/>
      <c r="GRS1" s="46"/>
      <c r="GRT1" s="46"/>
      <c r="GRU1" s="46"/>
      <c r="GRV1" s="46"/>
      <c r="GRW1" s="46"/>
      <c r="GRX1" s="46"/>
      <c r="GRY1" s="46"/>
      <c r="GRZ1" s="46"/>
      <c r="GSA1" s="46"/>
      <c r="GSB1" s="46"/>
      <c r="GSC1" s="46"/>
      <c r="GSD1" s="46"/>
      <c r="GSE1" s="46"/>
      <c r="GSF1" s="46"/>
      <c r="GSG1" s="46"/>
      <c r="GSH1" s="46"/>
      <c r="GSI1" s="46"/>
      <c r="GSJ1" s="46"/>
      <c r="GSK1" s="46"/>
      <c r="GSL1" s="46"/>
      <c r="GSM1" s="46"/>
      <c r="GSN1" s="46"/>
      <c r="GSO1" s="46"/>
      <c r="GSP1" s="46"/>
      <c r="GSQ1" s="46"/>
      <c r="GSR1" s="46"/>
      <c r="GSS1" s="46"/>
      <c r="GST1" s="46"/>
      <c r="GSU1" s="46"/>
      <c r="GSV1" s="46"/>
      <c r="GSW1" s="46"/>
      <c r="GSX1" s="46"/>
      <c r="GSY1" s="46"/>
      <c r="GSZ1" s="46"/>
      <c r="GTA1" s="46"/>
      <c r="GTB1" s="46"/>
      <c r="GTC1" s="46"/>
      <c r="GTD1" s="46"/>
      <c r="GTE1" s="46"/>
      <c r="GTF1" s="46"/>
      <c r="GTG1" s="46"/>
      <c r="GTH1" s="46"/>
      <c r="GTI1" s="46"/>
      <c r="GTJ1" s="46"/>
      <c r="GTK1" s="46"/>
      <c r="GTL1" s="46"/>
      <c r="GTM1" s="46"/>
      <c r="GTN1" s="46"/>
      <c r="GTO1" s="46"/>
      <c r="GTP1" s="46"/>
      <c r="GTQ1" s="46"/>
      <c r="GTR1" s="46"/>
      <c r="GTS1" s="46"/>
      <c r="GTT1" s="46"/>
      <c r="GTU1" s="46"/>
      <c r="GTV1" s="46"/>
      <c r="GTW1" s="46"/>
      <c r="GTX1" s="46"/>
      <c r="GTY1" s="46"/>
      <c r="GTZ1" s="46"/>
      <c r="GUA1" s="46"/>
      <c r="GUB1" s="46"/>
      <c r="GUC1" s="46"/>
      <c r="GUD1" s="46"/>
      <c r="GUE1" s="46"/>
      <c r="GUF1" s="46"/>
      <c r="GUG1" s="46"/>
      <c r="GUH1" s="46"/>
      <c r="GUI1" s="46"/>
      <c r="GUJ1" s="46"/>
      <c r="GUK1" s="46"/>
      <c r="GUL1" s="46"/>
      <c r="GUM1" s="46"/>
      <c r="GUN1" s="46"/>
      <c r="GUO1" s="46"/>
      <c r="GUP1" s="46"/>
      <c r="GUQ1" s="46"/>
      <c r="GUR1" s="46"/>
      <c r="GUS1" s="46"/>
      <c r="GUT1" s="46"/>
      <c r="GUU1" s="46"/>
      <c r="GUV1" s="46"/>
      <c r="GUW1" s="46"/>
      <c r="GUX1" s="46"/>
      <c r="GUY1" s="46"/>
      <c r="GUZ1" s="46"/>
      <c r="GVA1" s="46"/>
      <c r="GVB1" s="46"/>
      <c r="GVC1" s="46"/>
      <c r="GVD1" s="46"/>
      <c r="GVE1" s="46"/>
      <c r="GVF1" s="46"/>
      <c r="GVG1" s="46"/>
      <c r="GVH1" s="46"/>
      <c r="GVI1" s="46"/>
      <c r="GVJ1" s="46"/>
      <c r="GVK1" s="46"/>
      <c r="GVL1" s="46"/>
      <c r="GVM1" s="46"/>
      <c r="GVN1" s="46"/>
      <c r="GVO1" s="46"/>
      <c r="GVP1" s="46"/>
      <c r="GVQ1" s="46"/>
      <c r="GVR1" s="46"/>
      <c r="GVS1" s="46"/>
      <c r="GVT1" s="46"/>
      <c r="GVU1" s="46"/>
      <c r="GVV1" s="46"/>
      <c r="GVW1" s="46"/>
      <c r="GVX1" s="46"/>
      <c r="GVY1" s="46"/>
      <c r="GVZ1" s="46"/>
      <c r="GWA1" s="46"/>
      <c r="GWB1" s="46"/>
      <c r="GWC1" s="46"/>
      <c r="GWD1" s="46"/>
      <c r="GWE1" s="46"/>
      <c r="GWF1" s="46"/>
      <c r="GWG1" s="46"/>
      <c r="GWH1" s="46"/>
      <c r="GWI1" s="46"/>
      <c r="GWJ1" s="46"/>
      <c r="GWK1" s="46"/>
      <c r="GWL1" s="46"/>
      <c r="GWM1" s="46"/>
      <c r="GWN1" s="46"/>
      <c r="GWO1" s="46"/>
      <c r="GWP1" s="46"/>
      <c r="GWQ1" s="46"/>
      <c r="GWR1" s="46"/>
      <c r="GWS1" s="46"/>
      <c r="GWT1" s="46"/>
      <c r="GWU1" s="46"/>
      <c r="GWV1" s="46"/>
      <c r="GWW1" s="46"/>
      <c r="GWX1" s="46"/>
      <c r="GWY1" s="46"/>
      <c r="GWZ1" s="46"/>
      <c r="GXA1" s="46"/>
      <c r="GXB1" s="46"/>
      <c r="GXC1" s="46"/>
      <c r="GXD1" s="46"/>
      <c r="GXE1" s="46"/>
      <c r="GXF1" s="46"/>
      <c r="GXG1" s="46"/>
      <c r="GXH1" s="46"/>
      <c r="GXI1" s="46"/>
      <c r="GXJ1" s="46"/>
      <c r="GXK1" s="46"/>
      <c r="GXL1" s="46"/>
      <c r="GXM1" s="46"/>
      <c r="GXN1" s="46"/>
      <c r="GXO1" s="46"/>
      <c r="GXP1" s="46"/>
      <c r="GXQ1" s="46"/>
      <c r="GXR1" s="46"/>
      <c r="GXS1" s="46"/>
      <c r="GXT1" s="46"/>
      <c r="GXU1" s="46"/>
      <c r="GXV1" s="46"/>
      <c r="GXW1" s="46"/>
      <c r="GXX1" s="46"/>
      <c r="GXY1" s="46"/>
      <c r="GXZ1" s="46"/>
      <c r="GYA1" s="46"/>
      <c r="GYB1" s="46"/>
      <c r="GYC1" s="46"/>
      <c r="GYD1" s="46"/>
      <c r="GYE1" s="46"/>
      <c r="GYF1" s="46"/>
      <c r="GYG1" s="46"/>
      <c r="GYH1" s="46"/>
      <c r="GYI1" s="46"/>
      <c r="GYJ1" s="46"/>
      <c r="GYK1" s="46"/>
      <c r="GYL1" s="46"/>
      <c r="GYM1" s="46"/>
      <c r="GYN1" s="46"/>
      <c r="GYO1" s="46"/>
      <c r="GYP1" s="46"/>
      <c r="GYQ1" s="46"/>
      <c r="GYR1" s="46"/>
      <c r="GYS1" s="46"/>
      <c r="GYT1" s="46"/>
      <c r="GYU1" s="46"/>
      <c r="GYV1" s="46"/>
      <c r="GYW1" s="46"/>
      <c r="GYX1" s="46"/>
      <c r="GYY1" s="46"/>
      <c r="GYZ1" s="46"/>
      <c r="GZA1" s="46"/>
      <c r="GZB1" s="46"/>
      <c r="GZC1" s="46"/>
      <c r="GZD1" s="46"/>
      <c r="GZE1" s="46"/>
      <c r="GZF1" s="46"/>
      <c r="GZG1" s="46"/>
      <c r="GZH1" s="46"/>
      <c r="GZI1" s="46"/>
      <c r="GZJ1" s="46"/>
      <c r="GZK1" s="46"/>
      <c r="GZL1" s="46"/>
      <c r="GZM1" s="46"/>
      <c r="GZN1" s="46"/>
      <c r="GZO1" s="46"/>
      <c r="GZP1" s="46"/>
      <c r="GZQ1" s="46"/>
      <c r="GZR1" s="46"/>
      <c r="GZS1" s="46"/>
      <c r="GZT1" s="46"/>
      <c r="GZU1" s="46"/>
      <c r="GZV1" s="46"/>
      <c r="GZW1" s="46"/>
      <c r="GZX1" s="46"/>
      <c r="GZY1" s="46"/>
      <c r="GZZ1" s="46"/>
      <c r="HAA1" s="46"/>
      <c r="HAB1" s="46"/>
      <c r="HAC1" s="46"/>
      <c r="HAD1" s="46"/>
      <c r="HAE1" s="46"/>
      <c r="HAF1" s="46"/>
      <c r="HAG1" s="46"/>
      <c r="HAH1" s="46"/>
      <c r="HAI1" s="46"/>
      <c r="HAJ1" s="46"/>
      <c r="HAK1" s="46"/>
      <c r="HAL1" s="46"/>
      <c r="HAM1" s="46"/>
      <c r="HAN1" s="46"/>
      <c r="HAO1" s="46"/>
      <c r="HAP1" s="46"/>
      <c r="HAQ1" s="46"/>
      <c r="HAR1" s="46"/>
      <c r="HAS1" s="46"/>
      <c r="HAT1" s="46"/>
      <c r="HAU1" s="46"/>
      <c r="HAV1" s="46"/>
      <c r="HAW1" s="46"/>
      <c r="HAX1" s="46"/>
      <c r="HAY1" s="46"/>
      <c r="HAZ1" s="46"/>
      <c r="HBA1" s="46"/>
      <c r="HBB1" s="46"/>
      <c r="HBC1" s="46"/>
      <c r="HBD1" s="46"/>
      <c r="HBE1" s="46"/>
      <c r="HBF1" s="46"/>
      <c r="HBG1" s="46"/>
      <c r="HBH1" s="46"/>
      <c r="HBI1" s="46"/>
      <c r="HBJ1" s="46"/>
      <c r="HBK1" s="46"/>
      <c r="HBL1" s="46"/>
      <c r="HBM1" s="46"/>
      <c r="HBN1" s="46"/>
      <c r="HBO1" s="46"/>
      <c r="HBP1" s="46"/>
      <c r="HBQ1" s="46"/>
      <c r="HBR1" s="46"/>
      <c r="HBS1" s="46"/>
      <c r="HBT1" s="46"/>
      <c r="HBU1" s="46"/>
      <c r="HBV1" s="46"/>
      <c r="HBW1" s="46"/>
      <c r="HBX1" s="46"/>
      <c r="HBY1" s="46"/>
      <c r="HBZ1" s="46"/>
      <c r="HCA1" s="46"/>
      <c r="HCB1" s="46"/>
      <c r="HCC1" s="46"/>
      <c r="HCD1" s="46"/>
      <c r="HCE1" s="46"/>
      <c r="HCF1" s="46"/>
      <c r="HCG1" s="46"/>
      <c r="HCH1" s="46"/>
      <c r="HCI1" s="46"/>
      <c r="HCJ1" s="46"/>
      <c r="HCK1" s="46"/>
      <c r="HCL1" s="46"/>
      <c r="HCM1" s="46"/>
      <c r="HCN1" s="46"/>
      <c r="HCO1" s="46"/>
      <c r="HCP1" s="46"/>
      <c r="HCQ1" s="46"/>
      <c r="HCR1" s="46"/>
      <c r="HCS1" s="46"/>
      <c r="HCT1" s="46"/>
      <c r="HCU1" s="46"/>
      <c r="HCV1" s="46"/>
      <c r="HCW1" s="46"/>
      <c r="HCX1" s="46"/>
      <c r="HCY1" s="46"/>
      <c r="HCZ1" s="46"/>
      <c r="HDA1" s="46"/>
      <c r="HDB1" s="46"/>
      <c r="HDC1" s="46"/>
      <c r="HDD1" s="46"/>
      <c r="HDE1" s="46"/>
      <c r="HDF1" s="46"/>
      <c r="HDG1" s="46"/>
      <c r="HDH1" s="46"/>
      <c r="HDI1" s="46"/>
      <c r="HDJ1" s="46"/>
      <c r="HDK1" s="46"/>
      <c r="HDL1" s="46"/>
      <c r="HDM1" s="46"/>
      <c r="HDN1" s="46"/>
      <c r="HDO1" s="46"/>
      <c r="HDP1" s="46"/>
      <c r="HDQ1" s="46"/>
      <c r="HDR1" s="46"/>
      <c r="HDS1" s="46"/>
      <c r="HDT1" s="46"/>
      <c r="HDU1" s="46"/>
      <c r="HDV1" s="46"/>
      <c r="HDW1" s="46"/>
      <c r="HDX1" s="46"/>
      <c r="HDY1" s="46"/>
      <c r="HDZ1" s="46"/>
      <c r="HEA1" s="46"/>
      <c r="HEB1" s="46"/>
      <c r="HEC1" s="46"/>
      <c r="HED1" s="46"/>
      <c r="HEE1" s="46"/>
      <c r="HEF1" s="46"/>
      <c r="HEG1" s="46"/>
      <c r="HEH1" s="46"/>
      <c r="HEI1" s="46"/>
    </row>
    <row r="2" spans="1:5547" x14ac:dyDescent="0.25">
      <c r="A2" s="30">
        <v>1</v>
      </c>
      <c r="B2" s="30" t="s">
        <v>19</v>
      </c>
      <c r="C2" s="30" t="s">
        <v>20</v>
      </c>
      <c r="D2" s="30">
        <v>1</v>
      </c>
      <c r="E2" s="80" t="e">
        <f ca="1">CHOOSE( MATCH(CONCATENATE("*",E$1,"*"),'Сынып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" s="80" t="e">
        <f ca="1">CHOOSE( MATCH(CONCATENATE("*",F$1,"*"),'Сынып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" s="80" t="e">
        <f ca="1">CHOOSE( MATCH(CONCATENATE("*",G$1,"*"),'Сынып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" s="80" t="e">
        <f ca="1">CHOOSE( MATCH(CONCATENATE("*",H$1,"*"),'Сынып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" s="80" t="e">
        <f ca="1">CHOOSE( MATCH(CONCATENATE("*",I$1,"*"),'Сынып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" s="80" t="e">
        <f ca="1">CHOOSE( MATCH(CONCATENATE("*",J$1,"*"),'Сынып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" s="80" t="e">
        <f ca="1">CHOOSE( MATCH(CONCATENATE("*",K$1,"*"),'Сынып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" s="80" t="e">
        <f ca="1">CHOOSE( MATCH(CONCATENATE("*",L$1,"*"),'Сынып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" s="80" t="e">
        <f ca="1">CHOOSE( MATCH(CONCATENATE("*",M$1,"*"),'Сынып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" s="80" t="e">
        <f ca="1">CHOOSE( MATCH(CONCATENATE("*",N$1,"*"),'Сынып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" s="80" t="e">
        <f ca="1">CHOOSE( MATCH(CONCATENATE("*",O$1,"*"),'Сынып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" s="80" t="e">
        <f ca="1">CHOOSE( MATCH(CONCATENATE("*",P$1,"*"),'Сынып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" s="80" t="e">
        <f ca="1">CHOOSE( MATCH(CONCATENATE("*",Q$1,"*"),'Сынып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" s="80" t="e">
        <f ca="1">CHOOSE( MATCH(CONCATENATE("*",R$1,"*"),'Сынып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" s="80" t="e">
        <f ca="1">CHOOSE( MATCH(CONCATENATE("*",S$1,"*"),'Сынып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" s="80" t="e">
        <f ca="1">CHOOSE( MATCH(CONCATENATE("*",T$1,"*"),'Сынып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" s="80" t="e">
        <f ca="1">CHOOSE( MATCH(CONCATENATE("*",U$1,"*"),'Сынып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" s="80" t="e">
        <f ca="1">CHOOSE( MATCH(CONCATENATE("*",V$1,"*"),'Сынып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" s="80" t="e">
        <f ca="1">CHOOSE( MATCH(CONCATENATE("*",W$1,"*"),'Сынып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" s="80" t="e">
        <f ca="1">CHOOSE( MATCH(CONCATENATE("*",X$1,"*"),'Сынып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" s="80" t="e">
        <f ca="1">CHOOSE( MATCH(CONCATENATE("*",Y$1,"*"),'Сынып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" s="80" t="e">
        <f ca="1">CHOOSE( MATCH(CONCATENATE("*",Z$1,"*"),'Сынып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" s="80" t="e">
        <f ca="1">CHOOSE( MATCH(CONCATENATE("*",AA$1,"*"),'Сынып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" s="80" t="e">
        <f ca="1">CHOOSE( MATCH(CONCATENATE("*",AB$1,"*"),'Сынып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" s="80" t="e">
        <f ca="1">CHOOSE( MATCH(CONCATENATE("*",AC$1,"*"),'Сынып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" s="80" t="e">
        <f ca="1">CHOOSE( MATCH(CONCATENATE("*",AD$1,"*"),'Сынып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" s="80" t="e">
        <f ca="1">CHOOSE( MATCH(CONCATENATE("*",AE$1,"*"),'Сынып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" s="80" t="e">
        <f ca="1">CHOOSE( MATCH(CONCATENATE("*",AF$1,"*"),'Сынып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" s="80" t="e">
        <f ca="1">CHOOSE( MATCH(CONCATENATE("*",AG$1,"*"),'Сынып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" s="80" t="e">
        <f ca="1">CHOOSE( MATCH(CONCATENATE("*",AH$1,"*"),'Сынып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" s="80" t="e">
        <f ca="1">CHOOSE( MATCH(CONCATENATE("*",AI$1,"*"),'Сынып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" s="80" t="e">
        <f ca="1">CHOOSE( MATCH(CONCATENATE("*",AJ$1,"*"),'Сынып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" s="80" t="e">
        <f ca="1">CHOOSE( MATCH(CONCATENATE("*",AK$1,"*"),'Сынып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" s="80" t="e">
        <f ca="1">CHOOSE( MATCH(CONCATENATE("*",AL$1,"*"),'Сынып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" s="80" t="e">
        <f ca="1">CHOOSE( MATCH(CONCATENATE("*",AM$1,"*"),'Сынып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" s="80" t="e">
        <f ca="1">CHOOSE( MATCH(CONCATENATE("*",AN$1,"*"),'Сынып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" s="80" t="e">
        <f ca="1">CHOOSE( MATCH(CONCATENATE("*",AO$1,"*"),'Сынып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" s="80" t="e">
        <f ca="1">CHOOSE( MATCH(CONCATENATE("*",AP$1,"*"),'Сынып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" s="80" t="e">
        <f ca="1">CHOOSE( MATCH(CONCATENATE("*",AQ$1,"*"),'Сынып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" s="80" t="e">
        <f ca="1">CHOOSE( MATCH(CONCATENATE("*",AR$1,"*"),'Сынып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" s="80" t="e">
        <f ca="1">CHOOSE( MATCH(CONCATENATE("*",AS$1,"*"),'Сынып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" s="80" t="e">
        <f ca="1">CHOOSE( MATCH(CONCATENATE("*",AT$1,"*"),'Сынып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" s="80" t="e">
        <f ca="1">CHOOSE( MATCH(CONCATENATE("*",AU$1,"*"),'Сынып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" s="80" t="e">
        <f ca="1">CHOOSE( MATCH(CONCATENATE("*",AV$1,"*"),'Сынып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" s="80" t="e">
        <f ca="1">CHOOSE( MATCH(CONCATENATE("*",AW$1,"*"),'Сынып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" s="80" t="e">
        <f ca="1">CHOOSE( MATCH(CONCATENATE("*",AX$1,"*"),'Сынып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" s="80" t="e">
        <f ca="1">CHOOSE( MATCH(CONCATENATE("*",AY$1,"*"),'Сынып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" s="80" t="e">
        <f ca="1">CHOOSE( MATCH(CONCATENATE("*",AZ$1,"*"),'Сынып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" s="80" t="e">
        <f ca="1">CHOOSE( MATCH(CONCATENATE("*",BA$1,"*"),'Сынып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" s="80" t="e">
        <f ca="1">CHOOSE( MATCH(CONCATENATE("*",BB$1,"*"),'Сынып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" s="80" t="e">
        <f ca="1">CHOOSE( MATCH(CONCATENATE("*",BC$1,"*"),'Сынып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" s="80" t="e">
        <f ca="1">CHOOSE( MATCH(CONCATENATE("*",BD$1,"*"),'Сынып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" s="80" t="e">
        <f ca="1">CHOOSE( MATCH(CONCATENATE("*",BE$1,"*"),'Сынып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" s="80" t="e">
        <f ca="1">CHOOSE( MATCH(CONCATENATE("*",BF$1,"*"),'Сынып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" s="80" t="e">
        <f ca="1">CHOOSE( MATCH(CONCATENATE("*",BG$1,"*"),'Сынып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" s="80" t="e">
        <f ca="1">CHOOSE( MATCH(CONCATENATE("*",BH$1,"*"),'Сынып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" s="80" t="e">
        <f ca="1">CHOOSE( MATCH(CONCATENATE("*",BI$1,"*"),'Сынып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" s="80" t="e">
        <f ca="1">CHOOSE( MATCH(CONCATENATE("*",BJ$1,"*"),'Сынып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" s="80" t="e">
        <f ca="1">CHOOSE( MATCH(CONCATENATE("*",BK$1,"*"),'Сынып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" s="80" t="e">
        <f ca="1">CHOOSE( MATCH(CONCATENATE("*",BL$1,"*"),'Сынып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" s="80" t="e">
        <f ca="1">CHOOSE( MATCH(CONCATENATE("*",BM$1,"*"),'Сынып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" s="80" t="e">
        <f ca="1">CHOOSE( MATCH(CONCATENATE("*",BN$1,"*"),'Сынып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" s="80" t="e">
        <f ca="1">CHOOSE( MATCH(CONCATENATE("*",BO$1,"*"),'Сынып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" s="80" t="e">
        <f ca="1">CHOOSE( MATCH(CONCATENATE("*",BP$1,"*"),'Сынып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" s="80" t="e">
        <f ca="1">CHOOSE( MATCH(CONCATENATE("*",BQ$1,"*"),'Сынып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" s="80" t="e">
        <f ca="1">CHOOSE( MATCH(CONCATENATE("*",BR$1,"*"),'Сынып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" s="80" t="e">
        <f ca="1">CHOOSE( MATCH(CONCATENATE("*",BS$1,"*"),'Сынып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" s="80" t="e">
        <f ca="1">CHOOSE( MATCH(CONCATENATE("*",BT$1,"*"),'Сынып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" s="80" t="e">
        <f ca="1">CHOOSE( MATCH(CONCATENATE("*",BU$1,"*"),'Сынып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" s="3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</row>
    <row r="3" spans="1:5547" x14ac:dyDescent="0.25">
      <c r="A3" s="30">
        <v>2</v>
      </c>
      <c r="B3" s="30"/>
      <c r="C3" s="30" t="s">
        <v>22</v>
      </c>
      <c r="D3" s="30">
        <v>2</v>
      </c>
      <c r="E3" s="80" t="e">
        <f ca="1">CHOOSE( MATCH(CONCATENATE("*",E$1,"*"),'Сынып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" s="80" t="e">
        <f ca="1">CHOOSE( MATCH(CONCATENATE("*",F$1,"*"),'Сынып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" s="80" t="e">
        <f ca="1">CHOOSE( MATCH(CONCATENATE("*",G$1,"*"),'Сынып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" s="80" t="e">
        <f ca="1">CHOOSE( MATCH(CONCATENATE("*",H$1,"*"),'Сынып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" s="80" t="e">
        <f ca="1">CHOOSE( MATCH(CONCATENATE("*",I$1,"*"),'Сынып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" s="80" t="e">
        <f ca="1">CHOOSE( MATCH(CONCATENATE("*",J$1,"*"),'Сынып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" s="80" t="e">
        <f ca="1">CHOOSE( MATCH(CONCATENATE("*",K$1,"*"),'Сынып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" s="80" t="e">
        <f ca="1">CHOOSE( MATCH(CONCATENATE("*",L$1,"*"),'Сынып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" s="80" t="e">
        <f ca="1">CHOOSE( MATCH(CONCATENATE("*",M$1,"*"),'Сынып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" s="80" t="e">
        <f ca="1">CHOOSE( MATCH(CONCATENATE("*",N$1,"*"),'Сынып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" s="80" t="e">
        <f ca="1">CHOOSE( MATCH(CONCATENATE("*",O$1,"*"),'Сынып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" s="80" t="e">
        <f ca="1">CHOOSE( MATCH(CONCATENATE("*",P$1,"*"),'Сынып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" s="80" t="e">
        <f ca="1">CHOOSE( MATCH(CONCATENATE("*",Q$1,"*"),'Сынып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" s="80" t="e">
        <f ca="1">CHOOSE( MATCH(CONCATENATE("*",R$1,"*"),'Сынып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" s="80" t="e">
        <f ca="1">CHOOSE( MATCH(CONCATENATE("*",S$1,"*"),'Сынып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" s="80" t="e">
        <f ca="1">CHOOSE( MATCH(CONCATENATE("*",T$1,"*"),'Сынып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" s="80" t="e">
        <f ca="1">CHOOSE( MATCH(CONCATENATE("*",U$1,"*"),'Сынып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" s="80" t="e">
        <f ca="1">CHOOSE( MATCH(CONCATENATE("*",V$1,"*"),'Сынып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" s="80" t="e">
        <f ca="1">CHOOSE( MATCH(CONCATENATE("*",W$1,"*"),'Сынып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" s="80" t="e">
        <f ca="1">CHOOSE( MATCH(CONCATENATE("*",X$1,"*"),'Сынып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" s="80" t="e">
        <f ca="1">CHOOSE( MATCH(CONCATENATE("*",Y$1,"*"),'Сынып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" s="80" t="e">
        <f ca="1">CHOOSE( MATCH(CONCATENATE("*",Z$1,"*"),'Сынып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" s="80" t="e">
        <f ca="1">CHOOSE( MATCH(CONCATENATE("*",AA$1,"*"),'Сынып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" s="80" t="e">
        <f ca="1">CHOOSE( MATCH(CONCATENATE("*",AB$1,"*"),'Сынып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" s="80" t="e">
        <f ca="1">CHOOSE( MATCH(CONCATENATE("*",AC$1,"*"),'Сынып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" s="80" t="e">
        <f ca="1">CHOOSE( MATCH(CONCATENATE("*",AD$1,"*"),'Сынып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" s="80" t="e">
        <f ca="1">CHOOSE( MATCH(CONCATENATE("*",AE$1,"*"),'Сынып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" s="80" t="e">
        <f ca="1">CHOOSE( MATCH(CONCATENATE("*",AF$1,"*"),'Сынып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" s="80" t="e">
        <f ca="1">CHOOSE( MATCH(CONCATENATE("*",AG$1,"*"),'Сынып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" s="80" t="e">
        <f ca="1">CHOOSE( MATCH(CONCATENATE("*",AH$1,"*"),'Сынып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" s="80" t="e">
        <f ca="1">CHOOSE( MATCH(CONCATENATE("*",AI$1,"*"),'Сынып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" s="80" t="e">
        <f ca="1">CHOOSE( MATCH(CONCATENATE("*",AJ$1,"*"),'Сынып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" s="80" t="e">
        <f ca="1">CHOOSE( MATCH(CONCATENATE("*",AK$1,"*"),'Сынып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" s="80" t="e">
        <f ca="1">CHOOSE( MATCH(CONCATENATE("*",AL$1,"*"),'Сынып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" s="80" t="e">
        <f ca="1">CHOOSE( MATCH(CONCATENATE("*",AM$1,"*"),'Сынып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" s="80" t="e">
        <f ca="1">CHOOSE( MATCH(CONCATENATE("*",AN$1,"*"),'Сынып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" s="80" t="e">
        <f ca="1">CHOOSE( MATCH(CONCATENATE("*",AO$1,"*"),'Сынып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" s="80" t="e">
        <f ca="1">CHOOSE( MATCH(CONCATENATE("*",AP$1,"*"),'Сынып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" s="80" t="e">
        <f ca="1">CHOOSE( MATCH(CONCATENATE("*",AQ$1,"*"),'Сынып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" s="80" t="e">
        <f ca="1">CHOOSE( MATCH(CONCATENATE("*",AR$1,"*"),'Сынып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" s="80" t="e">
        <f ca="1">CHOOSE( MATCH(CONCATENATE("*",AS$1,"*"),'Сынып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" s="80" t="e">
        <f ca="1">CHOOSE( MATCH(CONCATENATE("*",AT$1,"*"),'Сынып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" s="80" t="e">
        <f ca="1">CHOOSE( MATCH(CONCATENATE("*",AU$1,"*"),'Сынып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" s="80" t="e">
        <f ca="1">CHOOSE( MATCH(CONCATENATE("*",AV$1,"*"),'Сынып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" s="80" t="e">
        <f ca="1">CHOOSE( MATCH(CONCATENATE("*",AW$1,"*"),'Сынып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" s="80" t="e">
        <f ca="1">CHOOSE( MATCH(CONCATENATE("*",AX$1,"*"),'Сынып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" s="80" t="e">
        <f ca="1">CHOOSE( MATCH(CONCATENATE("*",AY$1,"*"),'Сынып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" s="80" t="e">
        <f ca="1">CHOOSE( MATCH(CONCATENATE("*",AZ$1,"*"),'Сынып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" s="80" t="e">
        <f ca="1">CHOOSE( MATCH(CONCATENATE("*",BA$1,"*"),'Сынып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" s="80" t="e">
        <f ca="1">CHOOSE( MATCH(CONCATENATE("*",BB$1,"*"),'Сынып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" s="80" t="e">
        <f ca="1">CHOOSE( MATCH(CONCATENATE("*",BC$1,"*"),'Сынып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" s="80" t="e">
        <f ca="1">CHOOSE( MATCH(CONCATENATE("*",BD$1,"*"),'Сынып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" s="80" t="e">
        <f ca="1">CHOOSE( MATCH(CONCATENATE("*",BE$1,"*"),'Сынып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" s="80" t="e">
        <f ca="1">CHOOSE( MATCH(CONCATENATE("*",BF$1,"*"),'Сынып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" s="80" t="e">
        <f ca="1">CHOOSE( MATCH(CONCATENATE("*",BG$1,"*"),'Сынып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" s="80" t="e">
        <f ca="1">CHOOSE( MATCH(CONCATENATE("*",BH$1,"*"),'Сынып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" s="80" t="e">
        <f ca="1">CHOOSE( MATCH(CONCATENATE("*",BI$1,"*"),'Сынып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" s="80" t="e">
        <f ca="1">CHOOSE( MATCH(CONCATENATE("*",BJ$1,"*"),'Сынып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" s="80" t="e">
        <f ca="1">CHOOSE( MATCH(CONCATENATE("*",BK$1,"*"),'Сынып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" s="80" t="e">
        <f ca="1">CHOOSE( MATCH(CONCATENATE("*",BL$1,"*"),'Сынып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" s="80" t="e">
        <f ca="1">CHOOSE( MATCH(CONCATENATE("*",BM$1,"*"),'Сынып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" s="80" t="e">
        <f ca="1">CHOOSE( MATCH(CONCATENATE("*",BN$1,"*"),'Сынып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" s="80" t="e">
        <f ca="1">CHOOSE( MATCH(CONCATENATE("*",BO$1,"*"),'Сынып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" s="80" t="e">
        <f ca="1">CHOOSE( MATCH(CONCATENATE("*",BP$1,"*"),'Сынып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" s="80" t="e">
        <f ca="1">CHOOSE( MATCH(CONCATENATE("*",BQ$1,"*"),'Сынып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" s="80" t="e">
        <f ca="1">CHOOSE( MATCH(CONCATENATE("*",BR$1,"*"),'Сынып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" s="80" t="e">
        <f ca="1">CHOOSE( MATCH(CONCATENATE("*",BS$1,"*"),'Сынып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" s="80" t="e">
        <f ca="1">CHOOSE( MATCH(CONCATENATE("*",BT$1,"*"),'Сынып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" s="80" t="e">
        <f ca="1">CHOOSE( MATCH(CONCATENATE("*",BU$1,"*"),'Сынып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" s="3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</row>
    <row r="4" spans="1:5547" x14ac:dyDescent="0.25">
      <c r="A4" s="30">
        <v>3</v>
      </c>
      <c r="B4" s="30"/>
      <c r="C4" s="30" t="s">
        <v>23</v>
      </c>
      <c r="D4" s="30">
        <v>3</v>
      </c>
      <c r="E4" s="80" t="e">
        <f ca="1">CHOOSE( MATCH(CONCATENATE("*",E$1,"*"),'Сынып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" s="80" t="e">
        <f ca="1">CHOOSE( MATCH(CONCATENATE("*",F$1,"*"),'Сынып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" s="80" t="e">
        <f ca="1">CHOOSE( MATCH(CONCATENATE("*",G$1,"*"),'Сынып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" s="80" t="e">
        <f ca="1">CHOOSE( MATCH(CONCATENATE("*",H$1,"*"),'Сынып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" s="80" t="e">
        <f ca="1">CHOOSE( MATCH(CONCATENATE("*",I$1,"*"),'Сынып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" s="80" t="e">
        <f ca="1">CHOOSE( MATCH(CONCATENATE("*",J$1,"*"),'Сынып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" s="80" t="e">
        <f ca="1">CHOOSE( MATCH(CONCATENATE("*",K$1,"*"),'Сынып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" s="80" t="e">
        <f ca="1">CHOOSE( MATCH(CONCATENATE("*",L$1,"*"),'Сынып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" s="80" t="e">
        <f ca="1">CHOOSE( MATCH(CONCATENATE("*",M$1,"*"),'Сынып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" s="80" t="e">
        <f ca="1">CHOOSE( MATCH(CONCATENATE("*",N$1,"*"),'Сынып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" s="80" t="e">
        <f ca="1">CHOOSE( MATCH(CONCATENATE("*",O$1,"*"),'Сынып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" s="80" t="e">
        <f ca="1">CHOOSE( MATCH(CONCATENATE("*",P$1,"*"),'Сынып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" s="80" t="e">
        <f ca="1">CHOOSE( MATCH(CONCATENATE("*",Q$1,"*"),'Сынып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" s="80" t="e">
        <f ca="1">CHOOSE( MATCH(CONCATENATE("*",R$1,"*"),'Сынып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" s="80" t="e">
        <f ca="1">CHOOSE( MATCH(CONCATENATE("*",S$1,"*"),'Сынып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" s="80" t="e">
        <f ca="1">CHOOSE( MATCH(CONCATENATE("*",T$1,"*"),'Сынып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" s="80" t="e">
        <f ca="1">CHOOSE( MATCH(CONCATENATE("*",U$1,"*"),'Сынып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" s="80" t="e">
        <f ca="1">CHOOSE( MATCH(CONCATENATE("*",V$1,"*"),'Сынып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" s="80" t="e">
        <f ca="1">CHOOSE( MATCH(CONCATENATE("*",W$1,"*"),'Сынып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" s="80" t="e">
        <f ca="1">CHOOSE( MATCH(CONCATENATE("*",X$1,"*"),'Сынып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" s="80" t="e">
        <f ca="1">CHOOSE( MATCH(CONCATENATE("*",Y$1,"*"),'Сынып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" s="80" t="e">
        <f ca="1">CHOOSE( MATCH(CONCATENATE("*",Z$1,"*"),'Сынып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" s="80" t="e">
        <f ca="1">CHOOSE( MATCH(CONCATENATE("*",AA$1,"*"),'Сынып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" s="80" t="e">
        <f ca="1">CHOOSE( MATCH(CONCATENATE("*",AB$1,"*"),'Сынып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" s="80" t="e">
        <f ca="1">CHOOSE( MATCH(CONCATENATE("*",AC$1,"*"),'Сынып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" s="80" t="e">
        <f ca="1">CHOOSE( MATCH(CONCATENATE("*",AD$1,"*"),'Сынып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" s="80" t="e">
        <f ca="1">CHOOSE( MATCH(CONCATENATE("*",AE$1,"*"),'Сынып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" s="80" t="e">
        <f ca="1">CHOOSE( MATCH(CONCATENATE("*",AF$1,"*"),'Сынып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" s="80" t="e">
        <f ca="1">CHOOSE( MATCH(CONCATENATE("*",AG$1,"*"),'Сынып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" s="80" t="e">
        <f ca="1">CHOOSE( MATCH(CONCATENATE("*",AH$1,"*"),'Сынып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" s="80" t="e">
        <f ca="1">CHOOSE( MATCH(CONCATENATE("*",AI$1,"*"),'Сынып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" s="80" t="e">
        <f ca="1">CHOOSE( MATCH(CONCATENATE("*",AJ$1,"*"),'Сынып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" s="80" t="e">
        <f ca="1">CHOOSE( MATCH(CONCATENATE("*",AK$1,"*"),'Сынып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" s="80" t="e">
        <f ca="1">CHOOSE( MATCH(CONCATENATE("*",AL$1,"*"),'Сынып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" s="80" t="e">
        <f ca="1">CHOOSE( MATCH(CONCATENATE("*",AM$1,"*"),'Сынып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" s="80" t="e">
        <f ca="1">CHOOSE( MATCH(CONCATENATE("*",AN$1,"*"),'Сынып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" s="80" t="e">
        <f ca="1">CHOOSE( MATCH(CONCATENATE("*",AO$1,"*"),'Сынып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" s="80" t="e">
        <f ca="1">CHOOSE( MATCH(CONCATENATE("*",AP$1,"*"),'Сынып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" s="80" t="e">
        <f ca="1">CHOOSE( MATCH(CONCATENATE("*",AQ$1,"*"),'Сынып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" s="80" t="e">
        <f ca="1">CHOOSE( MATCH(CONCATENATE("*",AR$1,"*"),'Сынып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" s="80" t="e">
        <f ca="1">CHOOSE( MATCH(CONCATENATE("*",AS$1,"*"),'Сынып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" s="80" t="e">
        <f ca="1">CHOOSE( MATCH(CONCATENATE("*",AT$1,"*"),'Сынып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" s="80" t="e">
        <f ca="1">CHOOSE( MATCH(CONCATENATE("*",AU$1,"*"),'Сынып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" s="80" t="e">
        <f ca="1">CHOOSE( MATCH(CONCATENATE("*",AV$1,"*"),'Сынып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" s="80" t="e">
        <f ca="1">CHOOSE( MATCH(CONCATENATE("*",AW$1,"*"),'Сынып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" s="80" t="e">
        <f ca="1">CHOOSE( MATCH(CONCATENATE("*",AX$1,"*"),'Сынып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" s="80" t="e">
        <f ca="1">CHOOSE( MATCH(CONCATENATE("*",AY$1,"*"),'Сынып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" s="80" t="e">
        <f ca="1">CHOOSE( MATCH(CONCATENATE("*",AZ$1,"*"),'Сынып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" s="80" t="e">
        <f ca="1">CHOOSE( MATCH(CONCATENATE("*",BA$1,"*"),'Сынып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" s="80" t="e">
        <f ca="1">CHOOSE( MATCH(CONCATENATE("*",BB$1,"*"),'Сынып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" s="80" t="e">
        <f ca="1">CHOOSE( MATCH(CONCATENATE("*",BC$1,"*"),'Сынып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" s="80" t="e">
        <f ca="1">CHOOSE( MATCH(CONCATENATE("*",BD$1,"*"),'Сынып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" s="80" t="e">
        <f ca="1">CHOOSE( MATCH(CONCATENATE("*",BE$1,"*"),'Сынып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" s="80" t="e">
        <f ca="1">CHOOSE( MATCH(CONCATENATE("*",BF$1,"*"),'Сынып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" s="80" t="e">
        <f ca="1">CHOOSE( MATCH(CONCATENATE("*",BG$1,"*"),'Сынып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" s="80" t="e">
        <f ca="1">CHOOSE( MATCH(CONCATENATE("*",BH$1,"*"),'Сынып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" s="80" t="e">
        <f ca="1">CHOOSE( MATCH(CONCATENATE("*",BI$1,"*"),'Сынып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" s="80" t="e">
        <f ca="1">CHOOSE( MATCH(CONCATENATE("*",BJ$1,"*"),'Сынып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" s="80" t="e">
        <f ca="1">CHOOSE( MATCH(CONCATENATE("*",BK$1,"*"),'Сынып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" s="80" t="e">
        <f ca="1">CHOOSE( MATCH(CONCATENATE("*",BL$1,"*"),'Сынып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" s="80" t="e">
        <f ca="1">CHOOSE( MATCH(CONCATENATE("*",BM$1,"*"),'Сынып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" s="80" t="e">
        <f ca="1">CHOOSE( MATCH(CONCATENATE("*",BN$1,"*"),'Сынып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" s="80" t="e">
        <f ca="1">CHOOSE( MATCH(CONCATENATE("*",BO$1,"*"),'Сынып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" s="80" t="e">
        <f ca="1">CHOOSE( MATCH(CONCATENATE("*",BP$1,"*"),'Сынып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" s="80" t="e">
        <f ca="1">CHOOSE( MATCH(CONCATENATE("*",BQ$1,"*"),'Сынып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" s="80" t="e">
        <f ca="1">CHOOSE( MATCH(CONCATENATE("*",BR$1,"*"),'Сынып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" s="80" t="e">
        <f ca="1">CHOOSE( MATCH(CONCATENATE("*",BS$1,"*"),'Сынып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" s="80" t="e">
        <f ca="1">CHOOSE( MATCH(CONCATENATE("*",BT$1,"*"),'Сынып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" s="80" t="e">
        <f ca="1">CHOOSE( MATCH(CONCATENATE("*",BU$1,"*"),'Сынып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" s="3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</row>
    <row r="5" spans="1:5547" x14ac:dyDescent="0.25">
      <c r="A5" s="30">
        <v>4</v>
      </c>
      <c r="B5" s="30"/>
      <c r="C5" s="30" t="s">
        <v>24</v>
      </c>
      <c r="D5" s="30">
        <v>4</v>
      </c>
      <c r="E5" s="80" t="e">
        <f ca="1">CHOOSE( MATCH(CONCATENATE("*",E$1,"*"),'Сынып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5" s="80" t="e">
        <f ca="1">CHOOSE( MATCH(CONCATENATE("*",F$1,"*"),'Сынып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5" s="80" t="e">
        <f ca="1">CHOOSE( MATCH(CONCATENATE("*",G$1,"*"),'Сынып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5" s="80" t="e">
        <f ca="1">CHOOSE( MATCH(CONCATENATE("*",H$1,"*"),'Сынып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5" s="80" t="e">
        <f ca="1">CHOOSE( MATCH(CONCATENATE("*",I$1,"*"),'Сынып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5" s="80" t="e">
        <f ca="1">CHOOSE( MATCH(CONCATENATE("*",J$1,"*"),'Сынып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5" s="80" t="e">
        <f ca="1">CHOOSE( MATCH(CONCATENATE("*",K$1,"*"),'Сынып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5" s="80" t="e">
        <f ca="1">CHOOSE( MATCH(CONCATENATE("*",L$1,"*"),'Сынып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5" s="80" t="e">
        <f ca="1">CHOOSE( MATCH(CONCATENATE("*",M$1,"*"),'Сынып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5" s="80" t="e">
        <f ca="1">CHOOSE( MATCH(CONCATENATE("*",N$1,"*"),'Сынып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5" s="80" t="e">
        <f ca="1">CHOOSE( MATCH(CONCATENATE("*",O$1,"*"),'Сынып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5" s="80" t="e">
        <f ca="1">CHOOSE( MATCH(CONCATENATE("*",P$1,"*"),'Сынып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5" s="80" t="e">
        <f ca="1">CHOOSE( MATCH(CONCATENATE("*",Q$1,"*"),'Сынып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5" s="80" t="e">
        <f ca="1">CHOOSE( MATCH(CONCATENATE("*",R$1,"*"),'Сынып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5" s="80" t="e">
        <f ca="1">CHOOSE( MATCH(CONCATENATE("*",S$1,"*"),'Сынып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5" s="80" t="e">
        <f ca="1">CHOOSE( MATCH(CONCATENATE("*",T$1,"*"),'Сынып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5" s="80" t="e">
        <f ca="1">CHOOSE( MATCH(CONCATENATE("*",U$1,"*"),'Сынып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5" s="80" t="e">
        <f ca="1">CHOOSE( MATCH(CONCATENATE("*",V$1,"*"),'Сынып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5" s="80" t="e">
        <f ca="1">CHOOSE( MATCH(CONCATENATE("*",W$1,"*"),'Сынып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5" s="80" t="e">
        <f ca="1">CHOOSE( MATCH(CONCATENATE("*",X$1,"*"),'Сынып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5" s="80" t="e">
        <f ca="1">CHOOSE( MATCH(CONCATENATE("*",Y$1,"*"),'Сынып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5" s="80" t="e">
        <f ca="1">CHOOSE( MATCH(CONCATENATE("*",Z$1,"*"),'Сынып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5" s="80" t="e">
        <f ca="1">CHOOSE( MATCH(CONCATENATE("*",AA$1,"*"),'Сынып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5" s="80" t="e">
        <f ca="1">CHOOSE( MATCH(CONCATENATE("*",AB$1,"*"),'Сынып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5" s="80" t="e">
        <f ca="1">CHOOSE( MATCH(CONCATENATE("*",AC$1,"*"),'Сынып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5" s="80" t="e">
        <f ca="1">CHOOSE( MATCH(CONCATENATE("*",AD$1,"*"),'Сынып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5" s="80" t="e">
        <f ca="1">CHOOSE( MATCH(CONCATENATE("*",AE$1,"*"),'Сынып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5" s="80" t="e">
        <f ca="1">CHOOSE( MATCH(CONCATENATE("*",AF$1,"*"),'Сынып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5" s="80" t="e">
        <f ca="1">CHOOSE( MATCH(CONCATENATE("*",AG$1,"*"),'Сынып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5" s="80" t="e">
        <f ca="1">CHOOSE( MATCH(CONCATENATE("*",AH$1,"*"),'Сынып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5" s="80" t="e">
        <f ca="1">CHOOSE( MATCH(CONCATENATE("*",AI$1,"*"),'Сынып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5" s="80" t="e">
        <f ca="1">CHOOSE( MATCH(CONCATENATE("*",AJ$1,"*"),'Сынып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5" s="80" t="e">
        <f ca="1">CHOOSE( MATCH(CONCATENATE("*",AK$1,"*"),'Сынып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5" s="80" t="e">
        <f ca="1">CHOOSE( MATCH(CONCATENATE("*",AL$1,"*"),'Сынып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5" s="80" t="e">
        <f ca="1">CHOOSE( MATCH(CONCATENATE("*",AM$1,"*"),'Сынып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5" s="80" t="e">
        <f ca="1">CHOOSE( MATCH(CONCATENATE("*",AN$1,"*"),'Сынып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5" s="80" t="e">
        <f ca="1">CHOOSE( MATCH(CONCATENATE("*",AO$1,"*"),'Сынып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5" s="80" t="e">
        <f ca="1">CHOOSE( MATCH(CONCATENATE("*",AP$1,"*"),'Сынып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5" s="80" t="e">
        <f ca="1">CHOOSE( MATCH(CONCATENATE("*",AQ$1,"*"),'Сынып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5" s="80" t="e">
        <f ca="1">CHOOSE( MATCH(CONCATENATE("*",AR$1,"*"),'Сынып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5" s="80" t="e">
        <f ca="1">CHOOSE( MATCH(CONCATENATE("*",AS$1,"*"),'Сынып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5" s="80" t="e">
        <f ca="1">CHOOSE( MATCH(CONCATENATE("*",AT$1,"*"),'Сынып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5" s="80" t="e">
        <f ca="1">CHOOSE( MATCH(CONCATENATE("*",AU$1,"*"),'Сынып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5" s="80" t="e">
        <f ca="1">CHOOSE( MATCH(CONCATENATE("*",AV$1,"*"),'Сынып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5" s="80" t="e">
        <f ca="1">CHOOSE( MATCH(CONCATENATE("*",AW$1,"*"),'Сынып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5" s="80" t="e">
        <f ca="1">CHOOSE( MATCH(CONCATENATE("*",AX$1,"*"),'Сынып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5" s="80" t="e">
        <f ca="1">CHOOSE( MATCH(CONCATENATE("*",AY$1,"*"),'Сынып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5" s="80" t="e">
        <f ca="1">CHOOSE( MATCH(CONCATENATE("*",AZ$1,"*"),'Сынып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5" s="80" t="e">
        <f ca="1">CHOOSE( MATCH(CONCATENATE("*",BA$1,"*"),'Сынып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5" s="80" t="e">
        <f ca="1">CHOOSE( MATCH(CONCATENATE("*",BB$1,"*"),'Сынып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5" s="80" t="e">
        <f ca="1">CHOOSE( MATCH(CONCATENATE("*",BC$1,"*"),'Сынып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5" s="80" t="e">
        <f ca="1">CHOOSE( MATCH(CONCATENATE("*",BD$1,"*"),'Сынып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5" s="80" t="e">
        <f ca="1">CHOOSE( MATCH(CONCATENATE("*",BE$1,"*"),'Сынып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5" s="80" t="e">
        <f ca="1">CHOOSE( MATCH(CONCATENATE("*",BF$1,"*"),'Сынып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5" s="80" t="e">
        <f ca="1">CHOOSE( MATCH(CONCATENATE("*",BG$1,"*"),'Сынып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5" s="80" t="e">
        <f ca="1">CHOOSE( MATCH(CONCATENATE("*",BH$1,"*"),'Сынып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5" s="80" t="e">
        <f ca="1">CHOOSE( MATCH(CONCATENATE("*",BI$1,"*"),'Сынып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5" s="80" t="e">
        <f ca="1">CHOOSE( MATCH(CONCATENATE("*",BJ$1,"*"),'Сынып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5" s="80" t="e">
        <f ca="1">CHOOSE( MATCH(CONCATENATE("*",BK$1,"*"),'Сынып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5" s="80" t="e">
        <f ca="1">CHOOSE( MATCH(CONCATENATE("*",BL$1,"*"),'Сынып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5" s="80" t="e">
        <f ca="1">CHOOSE( MATCH(CONCATENATE("*",BM$1,"*"),'Сынып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5" s="80" t="e">
        <f ca="1">CHOOSE( MATCH(CONCATENATE("*",BN$1,"*"),'Сынып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5" s="80" t="e">
        <f ca="1">CHOOSE( MATCH(CONCATENATE("*",BO$1,"*"),'Сынып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5" s="80" t="e">
        <f ca="1">CHOOSE( MATCH(CONCATENATE("*",BP$1,"*"),'Сынып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5" s="80" t="e">
        <f ca="1">CHOOSE( MATCH(CONCATENATE("*",BQ$1,"*"),'Сынып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5" s="80" t="e">
        <f ca="1">CHOOSE( MATCH(CONCATENATE("*",BR$1,"*"),'Сынып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5" s="80" t="e">
        <f ca="1">CHOOSE( MATCH(CONCATENATE("*",BS$1,"*"),'Сынып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5" s="80" t="e">
        <f ca="1">CHOOSE( MATCH(CONCATENATE("*",BT$1,"*"),'Сынып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5" s="80" t="e">
        <f ca="1">CHOOSE( MATCH(CONCATENATE("*",BU$1,"*"),'Сынып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5" s="3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</row>
    <row r="6" spans="1:5547" x14ac:dyDescent="0.25">
      <c r="A6" s="30">
        <v>5</v>
      </c>
      <c r="B6" s="30"/>
      <c r="C6" s="30" t="s">
        <v>25</v>
      </c>
      <c r="D6" s="30">
        <v>5</v>
      </c>
      <c r="E6" s="80" t="e">
        <f ca="1">CHOOSE( MATCH(CONCATENATE("*",E$1,"*"),'Сынып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6" s="80" t="e">
        <f ca="1">CHOOSE( MATCH(CONCATENATE("*",F$1,"*"),'Сынып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6" s="80" t="e">
        <f ca="1">CHOOSE( MATCH(CONCATENATE("*",G$1,"*"),'Сынып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6" s="80" t="e">
        <f ca="1">CHOOSE( MATCH(CONCATENATE("*",H$1,"*"),'Сынып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6" s="80" t="e">
        <f ca="1">CHOOSE( MATCH(CONCATENATE("*",I$1,"*"),'Сынып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6" s="80" t="e">
        <f ca="1">CHOOSE( MATCH(CONCATENATE("*",J$1,"*"),'Сынып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6" s="80" t="e">
        <f ca="1">CHOOSE( MATCH(CONCATENATE("*",K$1,"*"),'Сынып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6" s="80" t="e">
        <f ca="1">CHOOSE( MATCH(CONCATENATE("*",L$1,"*"),'Сынып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6" s="80" t="e">
        <f ca="1">CHOOSE( MATCH(CONCATENATE("*",M$1,"*"),'Сынып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6" s="80" t="e">
        <f ca="1">CHOOSE( MATCH(CONCATENATE("*",N$1,"*"),'Сынып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6" s="80" t="e">
        <f ca="1">CHOOSE( MATCH(CONCATENATE("*",O$1,"*"),'Сынып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6" s="80" t="e">
        <f ca="1">CHOOSE( MATCH(CONCATENATE("*",P$1,"*"),'Сынып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6" s="80" t="e">
        <f ca="1">CHOOSE( MATCH(CONCATENATE("*",Q$1,"*"),'Сынып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6" s="80" t="e">
        <f ca="1">CHOOSE( MATCH(CONCATENATE("*",R$1,"*"),'Сынып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6" s="80" t="e">
        <f ca="1">CHOOSE( MATCH(CONCATENATE("*",S$1,"*"),'Сынып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6" s="80" t="e">
        <f ca="1">CHOOSE( MATCH(CONCATENATE("*",T$1,"*"),'Сынып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6" s="80" t="e">
        <f ca="1">CHOOSE( MATCH(CONCATENATE("*",U$1,"*"),'Сынып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6" s="80" t="e">
        <f ca="1">CHOOSE( MATCH(CONCATENATE("*",V$1,"*"),'Сынып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6" s="80" t="e">
        <f ca="1">CHOOSE( MATCH(CONCATENATE("*",W$1,"*"),'Сынып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6" s="80" t="e">
        <f ca="1">CHOOSE( MATCH(CONCATENATE("*",X$1,"*"),'Сынып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6" s="80" t="e">
        <f ca="1">CHOOSE( MATCH(CONCATENATE("*",Y$1,"*"),'Сынып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6" s="80" t="e">
        <f ca="1">CHOOSE( MATCH(CONCATENATE("*",Z$1,"*"),'Сынып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6" s="80" t="e">
        <f ca="1">CHOOSE( MATCH(CONCATENATE("*",AA$1,"*"),'Сынып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6" s="80" t="e">
        <f ca="1">CHOOSE( MATCH(CONCATENATE("*",AB$1,"*"),'Сынып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6" s="80" t="e">
        <f ca="1">CHOOSE( MATCH(CONCATENATE("*",AC$1,"*"),'Сынып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6" s="80" t="e">
        <f ca="1">CHOOSE( MATCH(CONCATENATE("*",AD$1,"*"),'Сынып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6" s="80" t="e">
        <f ca="1">CHOOSE( MATCH(CONCATENATE("*",AE$1,"*"),'Сынып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6" s="80" t="e">
        <f ca="1">CHOOSE( MATCH(CONCATENATE("*",AF$1,"*"),'Сынып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6" s="80" t="e">
        <f ca="1">CHOOSE( MATCH(CONCATENATE("*",AG$1,"*"),'Сынып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6" s="80" t="e">
        <f ca="1">CHOOSE( MATCH(CONCATENATE("*",AH$1,"*"),'Сынып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6" s="80" t="e">
        <f ca="1">CHOOSE( MATCH(CONCATENATE("*",AI$1,"*"),'Сынып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6" s="80" t="e">
        <f ca="1">CHOOSE( MATCH(CONCATENATE("*",AJ$1,"*"),'Сынып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6" s="80" t="e">
        <f ca="1">CHOOSE( MATCH(CONCATENATE("*",AK$1,"*"),'Сынып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6" s="80" t="e">
        <f ca="1">CHOOSE( MATCH(CONCATENATE("*",AL$1,"*"),'Сынып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6" s="80" t="e">
        <f ca="1">CHOOSE( MATCH(CONCATENATE("*",AM$1,"*"),'Сынып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6" s="80" t="e">
        <f ca="1">CHOOSE( MATCH(CONCATENATE("*",AN$1,"*"),'Сынып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6" s="80" t="e">
        <f ca="1">CHOOSE( MATCH(CONCATENATE("*",AO$1,"*"),'Сынып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6" s="80" t="e">
        <f ca="1">CHOOSE( MATCH(CONCATENATE("*",AP$1,"*"),'Сынып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6" s="80" t="e">
        <f ca="1">CHOOSE( MATCH(CONCATENATE("*",AQ$1,"*"),'Сынып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6" s="80" t="e">
        <f ca="1">CHOOSE( MATCH(CONCATENATE("*",AR$1,"*"),'Сынып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6" s="80" t="e">
        <f ca="1">CHOOSE( MATCH(CONCATENATE("*",AS$1,"*"),'Сынып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6" s="80" t="e">
        <f ca="1">CHOOSE( MATCH(CONCATENATE("*",AT$1,"*"),'Сынып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6" s="80" t="e">
        <f ca="1">CHOOSE( MATCH(CONCATENATE("*",AU$1,"*"),'Сынып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6" s="80" t="e">
        <f ca="1">CHOOSE( MATCH(CONCATENATE("*",AV$1,"*"),'Сынып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6" s="80" t="e">
        <f ca="1">CHOOSE( MATCH(CONCATENATE("*",AW$1,"*"),'Сынып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6" s="80" t="e">
        <f ca="1">CHOOSE( MATCH(CONCATENATE("*",AX$1,"*"),'Сынып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6" s="80" t="e">
        <f ca="1">CHOOSE( MATCH(CONCATENATE("*",AY$1,"*"),'Сынып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6" s="80" t="e">
        <f ca="1">CHOOSE( MATCH(CONCATENATE("*",AZ$1,"*"),'Сынып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6" s="80" t="e">
        <f ca="1">CHOOSE( MATCH(CONCATENATE("*",BA$1,"*"),'Сынып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6" s="80" t="e">
        <f ca="1">CHOOSE( MATCH(CONCATENATE("*",BB$1,"*"),'Сынып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6" s="80" t="e">
        <f ca="1">CHOOSE( MATCH(CONCATENATE("*",BC$1,"*"),'Сынып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6" s="80" t="e">
        <f ca="1">CHOOSE( MATCH(CONCATENATE("*",BD$1,"*"),'Сынып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6" s="80" t="e">
        <f ca="1">CHOOSE( MATCH(CONCATENATE("*",BE$1,"*"),'Сынып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6" s="80" t="e">
        <f ca="1">CHOOSE( MATCH(CONCATENATE("*",BF$1,"*"),'Сынып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6" s="80" t="e">
        <f ca="1">CHOOSE( MATCH(CONCATENATE("*",BG$1,"*"),'Сынып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6" s="80" t="e">
        <f ca="1">CHOOSE( MATCH(CONCATENATE("*",BH$1,"*"),'Сынып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6" s="80" t="e">
        <f ca="1">CHOOSE( MATCH(CONCATENATE("*",BI$1,"*"),'Сынып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6" s="80" t="e">
        <f ca="1">CHOOSE( MATCH(CONCATENATE("*",BJ$1,"*"),'Сынып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6" s="80" t="e">
        <f ca="1">CHOOSE( MATCH(CONCATENATE("*",BK$1,"*"),'Сынып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6" s="80" t="e">
        <f ca="1">CHOOSE( MATCH(CONCATENATE("*",BL$1,"*"),'Сынып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6" s="80" t="e">
        <f ca="1">CHOOSE( MATCH(CONCATENATE("*",BM$1,"*"),'Сынып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6" s="80" t="e">
        <f ca="1">CHOOSE( MATCH(CONCATENATE("*",BN$1,"*"),'Сынып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6" s="80" t="e">
        <f ca="1">CHOOSE( MATCH(CONCATENATE("*",BO$1,"*"),'Сынып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6" s="80" t="e">
        <f ca="1">CHOOSE( MATCH(CONCATENATE("*",BP$1,"*"),'Сынып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6" s="80" t="e">
        <f ca="1">CHOOSE( MATCH(CONCATENATE("*",BQ$1,"*"),'Сынып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6" s="80" t="e">
        <f ca="1">CHOOSE( MATCH(CONCATENATE("*",BR$1,"*"),'Сынып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6" s="80" t="e">
        <f ca="1">CHOOSE( MATCH(CONCATENATE("*",BS$1,"*"),'Сынып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6" s="80" t="e">
        <f ca="1">CHOOSE( MATCH(CONCATENATE("*",BT$1,"*"),'Сынып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6" s="80" t="e">
        <f ca="1">CHOOSE( MATCH(CONCATENATE("*",BU$1,"*"),'Сынып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6" s="3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</row>
    <row r="7" spans="1:5547" x14ac:dyDescent="0.25">
      <c r="A7" s="30">
        <v>6</v>
      </c>
      <c r="B7" s="30"/>
      <c r="C7" s="30" t="s">
        <v>26</v>
      </c>
      <c r="D7" s="30">
        <v>6</v>
      </c>
      <c r="E7" s="80" t="e">
        <f ca="1">CHOOSE( MATCH(CONCATENATE("*",E$1,"*"),'Сынып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7" s="80" t="e">
        <f ca="1">CHOOSE( MATCH(CONCATENATE("*",F$1,"*"),'Сынып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7" s="80" t="e">
        <f ca="1">CHOOSE( MATCH(CONCATENATE("*",G$1,"*"),'Сынып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7" s="80" t="e">
        <f ca="1">CHOOSE( MATCH(CONCATENATE("*",H$1,"*"),'Сынып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7" s="80" t="e">
        <f ca="1">CHOOSE( MATCH(CONCATENATE("*",I$1,"*"),'Сынып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7" s="80" t="e">
        <f ca="1">CHOOSE( MATCH(CONCATENATE("*",J$1,"*"),'Сынып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7" s="80" t="e">
        <f ca="1">CHOOSE( MATCH(CONCATENATE("*",K$1,"*"),'Сынып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7" s="80" t="e">
        <f ca="1">CHOOSE( MATCH(CONCATENATE("*",L$1,"*"),'Сынып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7" s="80" t="e">
        <f ca="1">CHOOSE( MATCH(CONCATENATE("*",M$1,"*"),'Сынып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7" s="80" t="e">
        <f ca="1">CHOOSE( MATCH(CONCATENATE("*",N$1,"*"),'Сынып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7" s="80" t="e">
        <f ca="1">CHOOSE( MATCH(CONCATENATE("*",O$1,"*"),'Сынып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7" s="80" t="e">
        <f ca="1">CHOOSE( MATCH(CONCATENATE("*",P$1,"*"),'Сынып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7" s="80" t="e">
        <f ca="1">CHOOSE( MATCH(CONCATENATE("*",Q$1,"*"),'Сынып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7" s="80" t="e">
        <f ca="1">CHOOSE( MATCH(CONCATENATE("*",R$1,"*"),'Сынып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7" s="80" t="e">
        <f ca="1">CHOOSE( MATCH(CONCATENATE("*",S$1,"*"),'Сынып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7" s="80" t="e">
        <f ca="1">CHOOSE( MATCH(CONCATENATE("*",T$1,"*"),'Сынып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7" s="80" t="e">
        <f ca="1">CHOOSE( MATCH(CONCATENATE("*",U$1,"*"),'Сынып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7" s="80" t="e">
        <f ca="1">CHOOSE( MATCH(CONCATENATE("*",V$1,"*"),'Сынып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7" s="80" t="e">
        <f ca="1">CHOOSE( MATCH(CONCATENATE("*",W$1,"*"),'Сынып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7" s="80" t="e">
        <f ca="1">CHOOSE( MATCH(CONCATENATE("*",X$1,"*"),'Сынып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7" s="80" t="e">
        <f ca="1">CHOOSE( MATCH(CONCATENATE("*",Y$1,"*"),'Сынып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7" s="80" t="e">
        <f ca="1">CHOOSE( MATCH(CONCATENATE("*",Z$1,"*"),'Сынып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7" s="80" t="e">
        <f ca="1">CHOOSE( MATCH(CONCATENATE("*",AA$1,"*"),'Сынып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7" s="80" t="e">
        <f ca="1">CHOOSE( MATCH(CONCATENATE("*",AB$1,"*"),'Сынып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7" s="80" t="e">
        <f ca="1">CHOOSE( MATCH(CONCATENATE("*",AC$1,"*"),'Сынып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7" s="80" t="e">
        <f ca="1">CHOOSE( MATCH(CONCATENATE("*",AD$1,"*"),'Сынып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7" s="80" t="e">
        <f ca="1">CHOOSE( MATCH(CONCATENATE("*",AE$1,"*"),'Сынып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7" s="80" t="e">
        <f ca="1">CHOOSE( MATCH(CONCATENATE("*",AF$1,"*"),'Сынып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7" s="80" t="e">
        <f ca="1">CHOOSE( MATCH(CONCATENATE("*",AG$1,"*"),'Сынып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7" s="80" t="e">
        <f ca="1">CHOOSE( MATCH(CONCATENATE("*",AH$1,"*"),'Сынып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7" s="80" t="e">
        <f ca="1">CHOOSE( MATCH(CONCATENATE("*",AI$1,"*"),'Сынып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7" s="80" t="e">
        <f ca="1">CHOOSE( MATCH(CONCATENATE("*",AJ$1,"*"),'Сынып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7" s="80" t="e">
        <f ca="1">CHOOSE( MATCH(CONCATENATE("*",AK$1,"*"),'Сынып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7" s="80" t="e">
        <f ca="1">CHOOSE( MATCH(CONCATENATE("*",AL$1,"*"),'Сынып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7" s="80" t="e">
        <f ca="1">CHOOSE( MATCH(CONCATENATE("*",AM$1,"*"),'Сынып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7" s="80" t="e">
        <f ca="1">CHOOSE( MATCH(CONCATENATE("*",AN$1,"*"),'Сынып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7" s="80" t="e">
        <f ca="1">CHOOSE( MATCH(CONCATENATE("*",AO$1,"*"),'Сынып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7" s="80" t="e">
        <f ca="1">CHOOSE( MATCH(CONCATENATE("*",AP$1,"*"),'Сынып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7" s="80" t="e">
        <f ca="1">CHOOSE( MATCH(CONCATENATE("*",AQ$1,"*"),'Сынып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7" s="80" t="e">
        <f ca="1">CHOOSE( MATCH(CONCATENATE("*",AR$1,"*"),'Сынып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7" s="80" t="e">
        <f ca="1">CHOOSE( MATCH(CONCATENATE("*",AS$1,"*"),'Сынып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7" s="80" t="e">
        <f ca="1">CHOOSE( MATCH(CONCATENATE("*",AT$1,"*"),'Сынып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7" s="80" t="e">
        <f ca="1">CHOOSE( MATCH(CONCATENATE("*",AU$1,"*"),'Сынып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7" s="80" t="e">
        <f ca="1">CHOOSE( MATCH(CONCATENATE("*",AV$1,"*"),'Сынып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7" s="80" t="e">
        <f ca="1">CHOOSE( MATCH(CONCATENATE("*",AW$1,"*"),'Сынып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7" s="80" t="e">
        <f ca="1">CHOOSE( MATCH(CONCATENATE("*",AX$1,"*"),'Сынып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7" s="80" t="e">
        <f ca="1">CHOOSE( MATCH(CONCATENATE("*",AY$1,"*"),'Сынып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7" s="80" t="e">
        <f ca="1">CHOOSE( MATCH(CONCATENATE("*",AZ$1,"*"),'Сынып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7" s="80" t="e">
        <f ca="1">CHOOSE( MATCH(CONCATENATE("*",BA$1,"*"),'Сынып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7" s="80" t="e">
        <f ca="1">CHOOSE( MATCH(CONCATENATE("*",BB$1,"*"),'Сынып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7" s="80" t="e">
        <f ca="1">CHOOSE( MATCH(CONCATENATE("*",BC$1,"*"),'Сынып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7" s="80" t="e">
        <f ca="1">CHOOSE( MATCH(CONCATENATE("*",BD$1,"*"),'Сынып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7" s="80" t="e">
        <f ca="1">CHOOSE( MATCH(CONCATENATE("*",BE$1,"*"),'Сынып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7" s="80" t="e">
        <f ca="1">CHOOSE( MATCH(CONCATENATE("*",BF$1,"*"),'Сынып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7" s="80" t="e">
        <f ca="1">CHOOSE( MATCH(CONCATENATE("*",BG$1,"*"),'Сынып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7" s="80" t="e">
        <f ca="1">CHOOSE( MATCH(CONCATENATE("*",BH$1,"*"),'Сынып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7" s="80" t="e">
        <f ca="1">CHOOSE( MATCH(CONCATENATE("*",BI$1,"*"),'Сынып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7" s="80" t="e">
        <f ca="1">CHOOSE( MATCH(CONCATENATE("*",BJ$1,"*"),'Сынып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7" s="80" t="e">
        <f ca="1">CHOOSE( MATCH(CONCATENATE("*",BK$1,"*"),'Сынып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7" s="80" t="e">
        <f ca="1">CHOOSE( MATCH(CONCATENATE("*",BL$1,"*"),'Сынып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7" s="80" t="e">
        <f ca="1">CHOOSE( MATCH(CONCATENATE("*",BM$1,"*"),'Сынып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7" s="80" t="e">
        <f ca="1">CHOOSE( MATCH(CONCATENATE("*",BN$1,"*"),'Сынып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7" s="80" t="e">
        <f ca="1">CHOOSE( MATCH(CONCATENATE("*",BO$1,"*"),'Сынып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7" s="80" t="e">
        <f ca="1">CHOOSE( MATCH(CONCATENATE("*",BP$1,"*"),'Сынып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7" s="80" t="e">
        <f ca="1">CHOOSE( MATCH(CONCATENATE("*",BQ$1,"*"),'Сынып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7" s="80" t="e">
        <f ca="1">CHOOSE( MATCH(CONCATENATE("*",BR$1,"*"),'Сынып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7" s="80" t="e">
        <f ca="1">CHOOSE( MATCH(CONCATENATE("*",BS$1,"*"),'Сынып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7" s="80" t="e">
        <f ca="1">CHOOSE( MATCH(CONCATENATE("*",BT$1,"*"),'Сынып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7" s="80" t="e">
        <f ca="1">CHOOSE( MATCH(CONCATENATE("*",BU$1,"*"),'Сынып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7" s="3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</row>
    <row r="8" spans="1:5547" x14ac:dyDescent="0.25">
      <c r="A8" s="30"/>
      <c r="B8" s="30"/>
      <c r="C8" s="30" t="s">
        <v>27</v>
      </c>
      <c r="D8" s="30">
        <v>7</v>
      </c>
      <c r="E8" s="80" t="e">
        <f ca="1">CHOOSE( MATCH(CONCATENATE("*",E$1,"*"),'Сынып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8" s="80" t="e">
        <f ca="1">CHOOSE( MATCH(CONCATENATE("*",F$1,"*"),'Сынып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8" s="80" t="e">
        <f ca="1">CHOOSE( MATCH(CONCATENATE("*",G$1,"*"),'Сынып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8" s="80" t="e">
        <f ca="1">CHOOSE( MATCH(CONCATENATE("*",H$1,"*"),'Сынып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8" s="80" t="e">
        <f ca="1">CHOOSE( MATCH(CONCATENATE("*",I$1,"*"),'Сынып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8" s="80" t="e">
        <f ca="1">CHOOSE( MATCH(CONCATENATE("*",J$1,"*"),'Сынып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8" s="80" t="e">
        <f ca="1">CHOOSE( MATCH(CONCATENATE("*",K$1,"*"),'Сынып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8" s="80" t="e">
        <f ca="1">CHOOSE( MATCH(CONCATENATE("*",L$1,"*"),'Сынып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8" s="80" t="e">
        <f ca="1">CHOOSE( MATCH(CONCATENATE("*",M$1,"*"),'Сынып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8" s="80" t="e">
        <f ca="1">CHOOSE( MATCH(CONCATENATE("*",N$1,"*"),'Сынып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8" s="80" t="e">
        <f ca="1">CHOOSE( MATCH(CONCATENATE("*",O$1,"*"),'Сынып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8" s="80" t="e">
        <f ca="1">CHOOSE( MATCH(CONCATENATE("*",P$1,"*"),'Сынып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8" s="80" t="e">
        <f ca="1">CHOOSE( MATCH(CONCATENATE("*",Q$1,"*"),'Сынып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8" s="80" t="e">
        <f ca="1">CHOOSE( MATCH(CONCATENATE("*",R$1,"*"),'Сынып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8" s="80" t="e">
        <f ca="1">CHOOSE( MATCH(CONCATENATE("*",S$1,"*"),'Сынып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8" s="80" t="e">
        <f ca="1">CHOOSE( MATCH(CONCATENATE("*",T$1,"*"),'Сынып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8" s="80" t="e">
        <f ca="1">CHOOSE( MATCH(CONCATENATE("*",U$1,"*"),'Сынып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8" s="80" t="e">
        <f ca="1">CHOOSE( MATCH(CONCATENATE("*",V$1,"*"),'Сынып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8" s="80" t="e">
        <f ca="1">CHOOSE( MATCH(CONCATENATE("*",W$1,"*"),'Сынып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8" s="80" t="e">
        <f ca="1">CHOOSE( MATCH(CONCATENATE("*",X$1,"*"),'Сынып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8" s="80" t="e">
        <f ca="1">CHOOSE( MATCH(CONCATENATE("*",Y$1,"*"),'Сынып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8" s="80" t="e">
        <f ca="1">CHOOSE( MATCH(CONCATENATE("*",Z$1,"*"),'Сынып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8" s="80" t="e">
        <f ca="1">CHOOSE( MATCH(CONCATENATE("*",AA$1,"*"),'Сынып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8" s="80" t="e">
        <f ca="1">CHOOSE( MATCH(CONCATENATE("*",AB$1,"*"),'Сынып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8" s="80" t="e">
        <f ca="1">CHOOSE( MATCH(CONCATENATE("*",AC$1,"*"),'Сынып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8" s="80" t="e">
        <f ca="1">CHOOSE( MATCH(CONCATENATE("*",AD$1,"*"),'Сынып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8" s="80" t="e">
        <f ca="1">CHOOSE( MATCH(CONCATENATE("*",AE$1,"*"),'Сынып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8" s="80" t="e">
        <f ca="1">CHOOSE( MATCH(CONCATENATE("*",AF$1,"*"),'Сынып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8" s="80" t="e">
        <f ca="1">CHOOSE( MATCH(CONCATENATE("*",AG$1,"*"),'Сынып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8" s="80" t="e">
        <f ca="1">CHOOSE( MATCH(CONCATENATE("*",AH$1,"*"),'Сынып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8" s="80" t="e">
        <f ca="1">CHOOSE( MATCH(CONCATENATE("*",AI$1,"*"),'Сынып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8" s="80" t="e">
        <f ca="1">CHOOSE( MATCH(CONCATENATE("*",AJ$1,"*"),'Сынып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8" s="80" t="e">
        <f ca="1">CHOOSE( MATCH(CONCATENATE("*",AK$1,"*"),'Сынып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8" s="80" t="e">
        <f ca="1">CHOOSE( MATCH(CONCATENATE("*",AL$1,"*"),'Сынып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8" s="80" t="e">
        <f ca="1">CHOOSE( MATCH(CONCATENATE("*",AM$1,"*"),'Сынып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8" s="80" t="e">
        <f ca="1">CHOOSE( MATCH(CONCATENATE("*",AN$1,"*"),'Сынып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8" s="80" t="e">
        <f ca="1">CHOOSE( MATCH(CONCATENATE("*",AO$1,"*"),'Сынып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8" s="80" t="e">
        <f ca="1">CHOOSE( MATCH(CONCATENATE("*",AP$1,"*"),'Сынып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8" s="80" t="e">
        <f ca="1">CHOOSE( MATCH(CONCATENATE("*",AQ$1,"*"),'Сынып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8" s="80" t="e">
        <f ca="1">CHOOSE( MATCH(CONCATENATE("*",AR$1,"*"),'Сынып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8" s="80" t="e">
        <f ca="1">CHOOSE( MATCH(CONCATENATE("*",AS$1,"*"),'Сынып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8" s="80" t="e">
        <f ca="1">CHOOSE( MATCH(CONCATENATE("*",AT$1,"*"),'Сынып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8" s="80" t="e">
        <f ca="1">CHOOSE( MATCH(CONCATENATE("*",AU$1,"*"),'Сынып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8" s="80" t="e">
        <f ca="1">CHOOSE( MATCH(CONCATENATE("*",AV$1,"*"),'Сынып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8" s="80" t="e">
        <f ca="1">CHOOSE( MATCH(CONCATENATE("*",AW$1,"*"),'Сынып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8" s="80" t="e">
        <f ca="1">CHOOSE( MATCH(CONCATENATE("*",AX$1,"*"),'Сынып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8" s="80" t="e">
        <f ca="1">CHOOSE( MATCH(CONCATENATE("*",AY$1,"*"),'Сынып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8" s="80" t="e">
        <f ca="1">CHOOSE( MATCH(CONCATENATE("*",AZ$1,"*"),'Сынып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8" s="80" t="e">
        <f ca="1">CHOOSE( MATCH(CONCATENATE("*",BA$1,"*"),'Сынып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8" s="80" t="e">
        <f ca="1">CHOOSE( MATCH(CONCATENATE("*",BB$1,"*"),'Сынып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8" s="80" t="e">
        <f ca="1">CHOOSE( MATCH(CONCATENATE("*",BC$1,"*"),'Сынып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8" s="80" t="e">
        <f ca="1">CHOOSE( MATCH(CONCATENATE("*",BD$1,"*"),'Сынып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8" s="80" t="e">
        <f ca="1">CHOOSE( MATCH(CONCATENATE("*",BE$1,"*"),'Сынып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8" s="80" t="e">
        <f ca="1">CHOOSE( MATCH(CONCATENATE("*",BF$1,"*"),'Сынып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8" s="80" t="e">
        <f ca="1">CHOOSE( MATCH(CONCATENATE("*",BG$1,"*"),'Сынып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8" s="80" t="e">
        <f ca="1">CHOOSE( MATCH(CONCATENATE("*",BH$1,"*"),'Сынып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8" s="80" t="e">
        <f ca="1">CHOOSE( MATCH(CONCATENATE("*",BI$1,"*"),'Сынып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8" s="80" t="e">
        <f ca="1">CHOOSE( MATCH(CONCATENATE("*",BJ$1,"*"),'Сынып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8" s="80" t="e">
        <f ca="1">CHOOSE( MATCH(CONCATENATE("*",BK$1,"*"),'Сынып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8" s="80" t="e">
        <f ca="1">CHOOSE( MATCH(CONCATENATE("*",BL$1,"*"),'Сынып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8" s="80" t="e">
        <f ca="1">CHOOSE( MATCH(CONCATENATE("*",BM$1,"*"),'Сынып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8" s="80" t="e">
        <f ca="1">CHOOSE( MATCH(CONCATENATE("*",BN$1,"*"),'Сынып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8" s="80" t="e">
        <f ca="1">CHOOSE( MATCH(CONCATENATE("*",BO$1,"*"),'Сынып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8" s="80" t="e">
        <f ca="1">CHOOSE( MATCH(CONCATENATE("*",BP$1,"*"),'Сынып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8" s="80" t="e">
        <f ca="1">CHOOSE( MATCH(CONCATENATE("*",BQ$1,"*"),'Сынып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8" s="80" t="e">
        <f ca="1">CHOOSE( MATCH(CONCATENATE("*",BR$1,"*"),'Сынып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8" s="80" t="e">
        <f ca="1">CHOOSE( MATCH(CONCATENATE("*",BS$1,"*"),'Сынып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8" s="80" t="e">
        <f ca="1">CHOOSE( MATCH(CONCATENATE("*",BT$1,"*"),'Сынып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8" s="80" t="e">
        <f ca="1">CHOOSE( MATCH(CONCATENATE("*",BU$1,"*"),'Сынып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8" s="3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</row>
    <row r="9" spans="1:5547" ht="15.75" thickBot="1" x14ac:dyDescent="0.3">
      <c r="A9" s="30">
        <v>7</v>
      </c>
      <c r="B9" s="30"/>
      <c r="C9" s="30" t="s">
        <v>28</v>
      </c>
      <c r="D9" s="30">
        <v>8</v>
      </c>
      <c r="E9" s="80" t="e">
        <f ca="1">CHOOSE( MATCH(CONCATENATE("*",E$1,"*"),'Сынып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9" s="80" t="e">
        <f ca="1">CHOOSE( MATCH(CONCATENATE("*",F$1,"*"),'Сынып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9" s="80" t="e">
        <f ca="1">CHOOSE( MATCH(CONCATENATE("*",G$1,"*"),'Сынып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9" s="80" t="e">
        <f ca="1">CHOOSE( MATCH(CONCATENATE("*",H$1,"*"),'Сынып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9" s="80" t="e">
        <f ca="1">CHOOSE( MATCH(CONCATENATE("*",I$1,"*"),'Сынып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9" s="80" t="e">
        <f ca="1">CHOOSE( MATCH(CONCATENATE("*",J$1,"*"),'Сынып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9" s="80" t="e">
        <f ca="1">CHOOSE( MATCH(CONCATENATE("*",K$1,"*"),'Сынып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9" s="80" t="e">
        <f ca="1">CHOOSE( MATCH(CONCATENATE("*",L$1,"*"),'Сынып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9" s="80" t="e">
        <f ca="1">CHOOSE( MATCH(CONCATENATE("*",M$1,"*"),'Сынып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9" s="80" t="e">
        <f ca="1">CHOOSE( MATCH(CONCATENATE("*",N$1,"*"),'Сынып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9" s="80" t="e">
        <f ca="1">CHOOSE( MATCH(CONCATENATE("*",O$1,"*"),'Сынып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9" s="80" t="e">
        <f ca="1">CHOOSE( MATCH(CONCATENATE("*",P$1,"*"),'Сынып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9" s="80" t="e">
        <f ca="1">CHOOSE( MATCH(CONCATENATE("*",Q$1,"*"),'Сынып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9" s="80" t="e">
        <f ca="1">CHOOSE( MATCH(CONCATENATE("*",R$1,"*"),'Сынып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9" s="80" t="e">
        <f ca="1">CHOOSE( MATCH(CONCATENATE("*",S$1,"*"),'Сынып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9" s="80" t="e">
        <f ca="1">CHOOSE( MATCH(CONCATENATE("*",T$1,"*"),'Сынып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9" s="80" t="e">
        <f ca="1">CHOOSE( MATCH(CONCATENATE("*",U$1,"*"),'Сынып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9" s="80" t="e">
        <f ca="1">CHOOSE( MATCH(CONCATENATE("*",V$1,"*"),'Сынып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9" s="80" t="e">
        <f ca="1">CHOOSE( MATCH(CONCATENATE("*",W$1,"*"),'Сынып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9" s="80" t="e">
        <f ca="1">CHOOSE( MATCH(CONCATENATE("*",X$1,"*"),'Сынып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9" s="80" t="e">
        <f ca="1">CHOOSE( MATCH(CONCATENATE("*",Y$1,"*"),'Сынып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9" s="80" t="e">
        <f ca="1">CHOOSE( MATCH(CONCATENATE("*",Z$1,"*"),'Сынып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9" s="80" t="e">
        <f ca="1">CHOOSE( MATCH(CONCATENATE("*",AA$1,"*"),'Сынып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9" s="80" t="e">
        <f ca="1">CHOOSE( MATCH(CONCATENATE("*",AB$1,"*"),'Сынып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9" s="80" t="e">
        <f ca="1">CHOOSE( MATCH(CONCATENATE("*",AC$1,"*"),'Сынып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9" s="80" t="e">
        <f ca="1">CHOOSE( MATCH(CONCATENATE("*",AD$1,"*"),'Сынып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9" s="80" t="e">
        <f ca="1">CHOOSE( MATCH(CONCATENATE("*",AE$1,"*"),'Сынып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9" s="80" t="e">
        <f ca="1">CHOOSE( MATCH(CONCATENATE("*",AF$1,"*"),'Сынып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9" s="80" t="e">
        <f ca="1">CHOOSE( MATCH(CONCATENATE("*",AG$1,"*"),'Сынып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9" s="80" t="e">
        <f ca="1">CHOOSE( MATCH(CONCATENATE("*",AH$1,"*"),'Сынып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9" s="80" t="e">
        <f ca="1">CHOOSE( MATCH(CONCATENATE("*",AI$1,"*"),'Сынып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9" s="80" t="e">
        <f ca="1">CHOOSE( MATCH(CONCATENATE("*",AJ$1,"*"),'Сынып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9" s="80" t="e">
        <f ca="1">CHOOSE( MATCH(CONCATENATE("*",AK$1,"*"),'Сынып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9" s="80" t="e">
        <f ca="1">CHOOSE( MATCH(CONCATENATE("*",AL$1,"*"),'Сынып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9" s="80" t="e">
        <f ca="1">CHOOSE( MATCH(CONCATENATE("*",AM$1,"*"),'Сынып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9" s="80" t="e">
        <f ca="1">CHOOSE( MATCH(CONCATENATE("*",AN$1,"*"),'Сынып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9" s="80" t="e">
        <f ca="1">CHOOSE( MATCH(CONCATENATE("*",AO$1,"*"),'Сынып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9" s="80" t="e">
        <f ca="1">CHOOSE( MATCH(CONCATENATE("*",AP$1,"*"),'Сынып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9" s="80" t="e">
        <f ca="1">CHOOSE( MATCH(CONCATENATE("*",AQ$1,"*"),'Сынып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9" s="80" t="e">
        <f ca="1">CHOOSE( MATCH(CONCATENATE("*",AR$1,"*"),'Сынып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9" s="80" t="e">
        <f ca="1">CHOOSE( MATCH(CONCATENATE("*",AS$1,"*"),'Сынып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9" s="80" t="e">
        <f ca="1">CHOOSE( MATCH(CONCATENATE("*",AT$1,"*"),'Сынып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9" s="80" t="e">
        <f ca="1">CHOOSE( MATCH(CONCATENATE("*",AU$1,"*"),'Сынып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9" s="80" t="e">
        <f ca="1">CHOOSE( MATCH(CONCATENATE("*",AV$1,"*"),'Сынып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9" s="80" t="e">
        <f ca="1">CHOOSE( MATCH(CONCATENATE("*",AW$1,"*"),'Сынып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9" s="80" t="e">
        <f ca="1">CHOOSE( MATCH(CONCATENATE("*",AX$1,"*"),'Сынып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9" s="80" t="e">
        <f ca="1">CHOOSE( MATCH(CONCATENATE("*",AY$1,"*"),'Сынып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9" s="80" t="e">
        <f ca="1">CHOOSE( MATCH(CONCATENATE("*",AZ$1,"*"),'Сынып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9" s="80" t="e">
        <f ca="1">CHOOSE( MATCH(CONCATENATE("*",BA$1,"*"),'Сынып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9" s="80" t="e">
        <f ca="1">CHOOSE( MATCH(CONCATENATE("*",BB$1,"*"),'Сынып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9" s="80" t="e">
        <f ca="1">CHOOSE( MATCH(CONCATENATE("*",BC$1,"*"),'Сынып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9" s="80" t="e">
        <f ca="1">CHOOSE( MATCH(CONCATENATE("*",BD$1,"*"),'Сынып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9" s="80" t="e">
        <f ca="1">CHOOSE( MATCH(CONCATENATE("*",BE$1,"*"),'Сынып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9" s="80" t="e">
        <f ca="1">CHOOSE( MATCH(CONCATENATE("*",BF$1,"*"),'Сынып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9" s="80" t="e">
        <f ca="1">CHOOSE( MATCH(CONCATENATE("*",BG$1,"*"),'Сынып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9" s="80" t="e">
        <f ca="1">CHOOSE( MATCH(CONCATENATE("*",BH$1,"*"),'Сынып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9" s="80" t="e">
        <f ca="1">CHOOSE( MATCH(CONCATENATE("*",BI$1,"*"),'Сынып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9" s="80" t="e">
        <f ca="1">CHOOSE( MATCH(CONCATENATE("*",BJ$1,"*"),'Сынып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9" s="80" t="e">
        <f ca="1">CHOOSE( MATCH(CONCATENATE("*",BK$1,"*"),'Сынып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9" s="80" t="e">
        <f ca="1">CHOOSE( MATCH(CONCATENATE("*",BL$1,"*"),'Сынып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9" s="80" t="e">
        <f ca="1">CHOOSE( MATCH(CONCATENATE("*",BM$1,"*"),'Сынып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9" s="80" t="e">
        <f ca="1">CHOOSE( MATCH(CONCATENATE("*",BN$1,"*"),'Сынып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9" s="80" t="e">
        <f ca="1">CHOOSE( MATCH(CONCATENATE("*",BO$1,"*"),'Сынып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9" s="80" t="e">
        <f ca="1">CHOOSE( MATCH(CONCATENATE("*",BP$1,"*"),'Сынып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9" s="80" t="e">
        <f ca="1">CHOOSE( MATCH(CONCATENATE("*",BQ$1,"*"),'Сынып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9" s="80" t="e">
        <f ca="1">CHOOSE( MATCH(CONCATENATE("*",BR$1,"*"),'Сынып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9" s="80" t="e">
        <f ca="1">CHOOSE( MATCH(CONCATENATE("*",BS$1,"*"),'Сынып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9" s="80" t="e">
        <f ca="1">CHOOSE( MATCH(CONCATENATE("*",BT$1,"*"),'Сынып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9" s="80" t="e">
        <f ca="1">CHOOSE( MATCH(CONCATENATE("*",BU$1,"*"),'Сынып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9" s="3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</row>
    <row r="10" spans="1:5547" ht="15.75" thickTop="1" x14ac:dyDescent="0.25">
      <c r="A10" s="36">
        <v>8</v>
      </c>
      <c r="B10" s="36" t="s">
        <v>29</v>
      </c>
      <c r="C10" s="36" t="s">
        <v>20</v>
      </c>
      <c r="D10" s="36">
        <v>1</v>
      </c>
      <c r="E10" s="80" t="e">
        <f ca="1">CHOOSE( MATCH(CONCATENATE("*",E$1,"*"),'Сынып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0" s="80" t="e">
        <f ca="1">CHOOSE( MATCH(CONCATENATE("*",F$1,"*"),'Сынып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0" s="80" t="e">
        <f ca="1">CHOOSE( MATCH(CONCATENATE("*",G$1,"*"),'Сынып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0" s="80" t="e">
        <f ca="1">CHOOSE( MATCH(CONCATENATE("*",H$1,"*"),'Сынып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0" s="80" t="e">
        <f ca="1">CHOOSE( MATCH(CONCATENATE("*",I$1,"*"),'Сынып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0" s="80" t="e">
        <f ca="1">CHOOSE( MATCH(CONCATENATE("*",J$1,"*"),'Сынып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0" s="80" t="e">
        <f ca="1">CHOOSE( MATCH(CONCATENATE("*",K$1,"*"),'Сынып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0" s="80" t="e">
        <f ca="1">CHOOSE( MATCH(CONCATENATE("*",L$1,"*"),'Сынып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0" s="80" t="e">
        <f ca="1">CHOOSE( MATCH(CONCATENATE("*",M$1,"*"),'Сынып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0" s="80" t="e">
        <f ca="1">CHOOSE( MATCH(CONCATENATE("*",N$1,"*"),'Сынып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0" s="80" t="e">
        <f ca="1">CHOOSE( MATCH(CONCATENATE("*",O$1,"*"),'Сынып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0" s="80" t="e">
        <f ca="1">CHOOSE( MATCH(CONCATENATE("*",P$1,"*"),'Сынып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0" s="80" t="e">
        <f ca="1">CHOOSE( MATCH(CONCATENATE("*",Q$1,"*"),'Сынып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0" s="80" t="e">
        <f ca="1">CHOOSE( MATCH(CONCATENATE("*",R$1,"*"),'Сынып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0" s="80" t="e">
        <f ca="1">CHOOSE( MATCH(CONCATENATE("*",S$1,"*"),'Сынып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0" s="80" t="e">
        <f ca="1">CHOOSE( MATCH(CONCATENATE("*",T$1,"*"),'Сынып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0" s="80" t="e">
        <f ca="1">CHOOSE( MATCH(CONCATENATE("*",U$1,"*"),'Сынып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0" s="80" t="e">
        <f ca="1">CHOOSE( MATCH(CONCATENATE("*",V$1,"*"),'Сынып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0" s="80" t="e">
        <f ca="1">CHOOSE( MATCH(CONCATENATE("*",W$1,"*"),'Сынып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0" s="80" t="e">
        <f ca="1">CHOOSE( MATCH(CONCATENATE("*",X$1,"*"),'Сынып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0" s="80" t="e">
        <f ca="1">CHOOSE( MATCH(CONCATENATE("*",Y$1,"*"),'Сынып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0" s="80" t="e">
        <f ca="1">CHOOSE( MATCH(CONCATENATE("*",Z$1,"*"),'Сынып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0" s="80" t="e">
        <f ca="1">CHOOSE( MATCH(CONCATENATE("*",AA$1,"*"),'Сынып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0" s="80" t="e">
        <f ca="1">CHOOSE( MATCH(CONCATENATE("*",AB$1,"*"),'Сынып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0" s="80" t="e">
        <f ca="1">CHOOSE( MATCH(CONCATENATE("*",AC$1,"*"),'Сынып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0" s="80" t="e">
        <f ca="1">CHOOSE( MATCH(CONCATENATE("*",AD$1,"*"),'Сынып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0" s="80" t="e">
        <f ca="1">CHOOSE( MATCH(CONCATENATE("*",AE$1,"*"),'Сынып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0" s="80" t="e">
        <f ca="1">CHOOSE( MATCH(CONCATENATE("*",AF$1,"*"),'Сынып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0" s="80" t="e">
        <f ca="1">CHOOSE( MATCH(CONCATENATE("*",AG$1,"*"),'Сынып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0" s="80" t="e">
        <f ca="1">CHOOSE( MATCH(CONCATENATE("*",AH$1,"*"),'Сынып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0" s="80" t="e">
        <f ca="1">CHOOSE( MATCH(CONCATENATE("*",AI$1,"*"),'Сынып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0" s="80" t="e">
        <f ca="1">CHOOSE( MATCH(CONCATENATE("*",AJ$1,"*"),'Сынып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0" s="80" t="e">
        <f ca="1">CHOOSE( MATCH(CONCATENATE("*",AK$1,"*"),'Сынып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0" s="80" t="e">
        <f ca="1">CHOOSE( MATCH(CONCATENATE("*",AL$1,"*"),'Сынып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0" s="80" t="e">
        <f ca="1">CHOOSE( MATCH(CONCATENATE("*",AM$1,"*"),'Сынып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0" s="80" t="e">
        <f ca="1">CHOOSE( MATCH(CONCATENATE("*",AN$1,"*"),'Сынып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0" s="80" t="e">
        <f ca="1">CHOOSE( MATCH(CONCATENATE("*",AO$1,"*"),'Сынып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0" s="80" t="e">
        <f ca="1">CHOOSE( MATCH(CONCATENATE("*",AP$1,"*"),'Сынып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0" s="80" t="e">
        <f ca="1">CHOOSE( MATCH(CONCATENATE("*",AQ$1,"*"),'Сынып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0" s="80" t="e">
        <f ca="1">CHOOSE( MATCH(CONCATENATE("*",AR$1,"*"),'Сынып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0" s="80" t="e">
        <f ca="1">CHOOSE( MATCH(CONCATENATE("*",AS$1,"*"),'Сынып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0" s="80" t="e">
        <f ca="1">CHOOSE( MATCH(CONCATENATE("*",AT$1,"*"),'Сынып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0" s="80" t="e">
        <f ca="1">CHOOSE( MATCH(CONCATENATE("*",AU$1,"*"),'Сынып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0" s="80" t="e">
        <f ca="1">CHOOSE( MATCH(CONCATENATE("*",AV$1,"*"),'Сынып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0" s="80" t="e">
        <f ca="1">CHOOSE( MATCH(CONCATENATE("*",AW$1,"*"),'Сынып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0" s="80" t="e">
        <f ca="1">CHOOSE( MATCH(CONCATENATE("*",AX$1,"*"),'Сынып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0" s="80" t="e">
        <f ca="1">CHOOSE( MATCH(CONCATENATE("*",AY$1,"*"),'Сынып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0" s="80" t="e">
        <f ca="1">CHOOSE( MATCH(CONCATENATE("*",AZ$1,"*"),'Сынып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0" s="80" t="e">
        <f ca="1">CHOOSE( MATCH(CONCATENATE("*",BA$1,"*"),'Сынып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0" s="80" t="e">
        <f ca="1">CHOOSE( MATCH(CONCATENATE("*",BB$1,"*"),'Сынып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0" s="80" t="e">
        <f ca="1">CHOOSE( MATCH(CONCATENATE("*",BC$1,"*"),'Сынып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0" s="80" t="e">
        <f ca="1">CHOOSE( MATCH(CONCATENATE("*",BD$1,"*"),'Сынып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0" s="80" t="e">
        <f ca="1">CHOOSE( MATCH(CONCATENATE("*",BE$1,"*"),'Сынып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0" s="80" t="e">
        <f ca="1">CHOOSE( MATCH(CONCATENATE("*",BF$1,"*"),'Сынып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0" s="80" t="e">
        <f ca="1">CHOOSE( MATCH(CONCATENATE("*",BG$1,"*"),'Сынып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0" s="80" t="e">
        <f ca="1">CHOOSE( MATCH(CONCATENATE("*",BH$1,"*"),'Сынып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0" s="80" t="e">
        <f ca="1">CHOOSE( MATCH(CONCATENATE("*",BI$1,"*"),'Сынып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0" s="80" t="e">
        <f ca="1">CHOOSE( MATCH(CONCATENATE("*",BJ$1,"*"),'Сынып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0" s="80" t="e">
        <f ca="1">CHOOSE( MATCH(CONCATENATE("*",BK$1,"*"),'Сынып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0" s="80" t="e">
        <f ca="1">CHOOSE( MATCH(CONCATENATE("*",BL$1,"*"),'Сынып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0" s="80" t="e">
        <f ca="1">CHOOSE( MATCH(CONCATENATE("*",BM$1,"*"),'Сынып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0" s="80" t="e">
        <f ca="1">CHOOSE( MATCH(CONCATENATE("*",BN$1,"*"),'Сынып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0" s="80" t="e">
        <f ca="1">CHOOSE( MATCH(CONCATENATE("*",BO$1,"*"),'Сынып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0" s="80" t="e">
        <f ca="1">CHOOSE( MATCH(CONCATENATE("*",BP$1,"*"),'Сынып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0" s="80" t="e">
        <f ca="1">CHOOSE( MATCH(CONCATENATE("*",BQ$1,"*"),'Сынып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0" s="80" t="e">
        <f ca="1">CHOOSE( MATCH(CONCATENATE("*",BR$1,"*"),'Сынып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0" s="80" t="e">
        <f ca="1">CHOOSE( MATCH(CONCATENATE("*",BS$1,"*"),'Сынып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0" s="80" t="e">
        <f ca="1">CHOOSE( MATCH(CONCATENATE("*",BT$1,"*"),'Сынып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0" s="80" t="e">
        <f ca="1">CHOOSE( MATCH(CONCATENATE("*",BU$1,"*"),'Сынып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0" s="31"/>
      <c r="BW10" s="31"/>
      <c r="BX10" s="31"/>
      <c r="BY10" s="31"/>
      <c r="BZ10" s="31"/>
      <c r="CA10" s="31"/>
      <c r="CB10" s="3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</row>
    <row r="11" spans="1:5547" x14ac:dyDescent="0.25">
      <c r="A11" s="30">
        <v>9</v>
      </c>
      <c r="B11" s="30"/>
      <c r="C11" s="30" t="s">
        <v>22</v>
      </c>
      <c r="D11" s="30">
        <v>2</v>
      </c>
      <c r="E11" s="80" t="e">
        <f ca="1">CHOOSE( MATCH(CONCATENATE("*",E$1,"*"),'Сынып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1" s="80" t="e">
        <f ca="1">CHOOSE( MATCH(CONCATENATE("*",F$1,"*"),'Сынып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1" s="80" t="e">
        <f ca="1">CHOOSE( MATCH(CONCATENATE("*",G$1,"*"),'Сынып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1" s="80" t="e">
        <f ca="1">CHOOSE( MATCH(CONCATENATE("*",H$1,"*"),'Сынып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1" s="80" t="e">
        <f ca="1">CHOOSE( MATCH(CONCATENATE("*",I$1,"*"),'Сынып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1" s="80" t="e">
        <f ca="1">CHOOSE( MATCH(CONCATENATE("*",J$1,"*"),'Сынып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1" s="80" t="e">
        <f ca="1">CHOOSE( MATCH(CONCATENATE("*",K$1,"*"),'Сынып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1" s="80" t="e">
        <f ca="1">CHOOSE( MATCH(CONCATENATE("*",L$1,"*"),'Сынып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1" s="80" t="e">
        <f ca="1">CHOOSE( MATCH(CONCATENATE("*",M$1,"*"),'Сынып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1" s="80" t="e">
        <f ca="1">CHOOSE( MATCH(CONCATENATE("*",N$1,"*"),'Сынып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1" s="80" t="e">
        <f ca="1">CHOOSE( MATCH(CONCATENATE("*",O$1,"*"),'Сынып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1" s="80" t="e">
        <f ca="1">CHOOSE( MATCH(CONCATENATE("*",P$1,"*"),'Сынып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1" s="80" t="e">
        <f ca="1">CHOOSE( MATCH(CONCATENATE("*",Q$1,"*"),'Сынып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1" s="80" t="e">
        <f ca="1">CHOOSE( MATCH(CONCATENATE("*",R$1,"*"),'Сынып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1" s="80" t="e">
        <f ca="1">CHOOSE( MATCH(CONCATENATE("*",S$1,"*"),'Сынып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1" s="80" t="e">
        <f ca="1">CHOOSE( MATCH(CONCATENATE("*",T$1,"*"),'Сынып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1" s="80" t="e">
        <f ca="1">CHOOSE( MATCH(CONCATENATE("*",U$1,"*"),'Сынып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1" s="80" t="e">
        <f ca="1">CHOOSE( MATCH(CONCATENATE("*",V$1,"*"),'Сынып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1" s="80" t="e">
        <f ca="1">CHOOSE( MATCH(CONCATENATE("*",W$1,"*"),'Сынып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1" s="80" t="e">
        <f ca="1">CHOOSE( MATCH(CONCATENATE("*",X$1,"*"),'Сынып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1" s="80" t="e">
        <f ca="1">CHOOSE( MATCH(CONCATENATE("*",Y$1,"*"),'Сынып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1" s="80" t="e">
        <f ca="1">CHOOSE( MATCH(CONCATENATE("*",Z$1,"*"),'Сынып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1" s="80" t="e">
        <f ca="1">CHOOSE( MATCH(CONCATENATE("*",AA$1,"*"),'Сынып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1" s="80" t="e">
        <f ca="1">CHOOSE( MATCH(CONCATENATE("*",AB$1,"*"),'Сынып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1" s="80" t="e">
        <f ca="1">CHOOSE( MATCH(CONCATENATE("*",AC$1,"*"),'Сынып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1" s="80" t="e">
        <f ca="1">CHOOSE( MATCH(CONCATENATE("*",AD$1,"*"),'Сынып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1" s="80" t="e">
        <f ca="1">CHOOSE( MATCH(CONCATENATE("*",AE$1,"*"),'Сынып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1" s="80" t="e">
        <f ca="1">CHOOSE( MATCH(CONCATENATE("*",AF$1,"*"),'Сынып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1" s="80" t="e">
        <f ca="1">CHOOSE( MATCH(CONCATENATE("*",AG$1,"*"),'Сынып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1" s="80" t="e">
        <f ca="1">CHOOSE( MATCH(CONCATENATE("*",AH$1,"*"),'Сынып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1" s="80" t="e">
        <f ca="1">CHOOSE( MATCH(CONCATENATE("*",AI$1,"*"),'Сынып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1" s="80" t="e">
        <f ca="1">CHOOSE( MATCH(CONCATENATE("*",AJ$1,"*"),'Сынып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1" s="80" t="e">
        <f ca="1">CHOOSE( MATCH(CONCATENATE("*",AK$1,"*"),'Сынып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1" s="80" t="e">
        <f ca="1">CHOOSE( MATCH(CONCATENATE("*",AL$1,"*"),'Сынып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1" s="80" t="e">
        <f ca="1">CHOOSE( MATCH(CONCATENATE("*",AM$1,"*"),'Сынып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1" s="80" t="e">
        <f ca="1">CHOOSE( MATCH(CONCATENATE("*",AN$1,"*"),'Сынып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1" s="80" t="e">
        <f ca="1">CHOOSE( MATCH(CONCATENATE("*",AO$1,"*"),'Сынып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1" s="80" t="e">
        <f ca="1">CHOOSE( MATCH(CONCATENATE("*",AP$1,"*"),'Сынып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1" s="80" t="e">
        <f ca="1">CHOOSE( MATCH(CONCATENATE("*",AQ$1,"*"),'Сынып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1" s="80" t="e">
        <f ca="1">CHOOSE( MATCH(CONCATENATE("*",AR$1,"*"),'Сынып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1" s="80" t="e">
        <f ca="1">CHOOSE( MATCH(CONCATENATE("*",AS$1,"*"),'Сынып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1" s="80" t="e">
        <f ca="1">CHOOSE( MATCH(CONCATENATE("*",AT$1,"*"),'Сынып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1" s="80" t="e">
        <f ca="1">CHOOSE( MATCH(CONCATENATE("*",AU$1,"*"),'Сынып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1" s="80" t="e">
        <f ca="1">CHOOSE( MATCH(CONCATENATE("*",AV$1,"*"),'Сынып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1" s="80" t="e">
        <f ca="1">CHOOSE( MATCH(CONCATENATE("*",AW$1,"*"),'Сынып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1" s="80" t="e">
        <f ca="1">CHOOSE( MATCH(CONCATENATE("*",AX$1,"*"),'Сынып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1" s="80" t="e">
        <f ca="1">CHOOSE( MATCH(CONCATENATE("*",AY$1,"*"),'Сынып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1" s="80" t="e">
        <f ca="1">CHOOSE( MATCH(CONCATENATE("*",AZ$1,"*"),'Сынып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1" s="80" t="e">
        <f ca="1">CHOOSE( MATCH(CONCATENATE("*",BA$1,"*"),'Сынып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1" s="80" t="e">
        <f ca="1">CHOOSE( MATCH(CONCATENATE("*",BB$1,"*"),'Сынып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1" s="80" t="e">
        <f ca="1">CHOOSE( MATCH(CONCATENATE("*",BC$1,"*"),'Сынып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1" s="80" t="e">
        <f ca="1">CHOOSE( MATCH(CONCATENATE("*",BD$1,"*"),'Сынып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1" s="80" t="e">
        <f ca="1">CHOOSE( MATCH(CONCATENATE("*",BE$1,"*"),'Сынып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1" s="80" t="e">
        <f ca="1">CHOOSE( MATCH(CONCATENATE("*",BF$1,"*"),'Сынып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1" s="80" t="e">
        <f ca="1">CHOOSE( MATCH(CONCATENATE("*",BG$1,"*"),'Сынып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1" s="80" t="e">
        <f ca="1">CHOOSE( MATCH(CONCATENATE("*",BH$1,"*"),'Сынып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1" s="80" t="e">
        <f ca="1">CHOOSE( MATCH(CONCATENATE("*",BI$1,"*"),'Сынып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1" s="80" t="e">
        <f ca="1">CHOOSE( MATCH(CONCATENATE("*",BJ$1,"*"),'Сынып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1" s="80" t="e">
        <f ca="1">CHOOSE( MATCH(CONCATENATE("*",BK$1,"*"),'Сынып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1" s="80" t="e">
        <f ca="1">CHOOSE( MATCH(CONCATENATE("*",BL$1,"*"),'Сынып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1" s="80" t="e">
        <f ca="1">CHOOSE( MATCH(CONCATENATE("*",BM$1,"*"),'Сынып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1" s="80" t="e">
        <f ca="1">CHOOSE( MATCH(CONCATENATE("*",BN$1,"*"),'Сынып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1" s="80" t="e">
        <f ca="1">CHOOSE( MATCH(CONCATENATE("*",BO$1,"*"),'Сынып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1" s="80" t="e">
        <f ca="1">CHOOSE( MATCH(CONCATENATE("*",BP$1,"*"),'Сынып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1" s="80" t="e">
        <f ca="1">CHOOSE( MATCH(CONCATENATE("*",BQ$1,"*"),'Сынып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1" s="80" t="e">
        <f ca="1">CHOOSE( MATCH(CONCATENATE("*",BR$1,"*"),'Сынып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1" s="80" t="e">
        <f ca="1">CHOOSE( MATCH(CONCATENATE("*",BS$1,"*"),'Сынып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1" s="80" t="e">
        <f ca="1">CHOOSE( MATCH(CONCATENATE("*",BT$1,"*"),'Сынып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1" s="80" t="e">
        <f ca="1">CHOOSE( MATCH(CONCATENATE("*",BU$1,"*"),'Сынып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1" s="3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</row>
    <row r="12" spans="1:5547" x14ac:dyDescent="0.25">
      <c r="A12" s="30">
        <v>10</v>
      </c>
      <c r="B12" s="30"/>
      <c r="C12" s="30" t="s">
        <v>23</v>
      </c>
      <c r="D12" s="30">
        <v>3</v>
      </c>
      <c r="E12" s="80" t="e">
        <f ca="1">CHOOSE( MATCH(CONCATENATE("*",E$1,"*"),'Сынып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2" s="80" t="e">
        <f ca="1">CHOOSE( MATCH(CONCATENATE("*",F$1,"*"),'Сынып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2" s="80" t="e">
        <f ca="1">CHOOSE( MATCH(CONCATENATE("*",G$1,"*"),'Сынып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2" s="80" t="e">
        <f ca="1">CHOOSE( MATCH(CONCATENATE("*",H$1,"*"),'Сынып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2" s="80" t="e">
        <f ca="1">CHOOSE( MATCH(CONCATENATE("*",I$1,"*"),'Сынып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2" s="80" t="e">
        <f ca="1">CHOOSE( MATCH(CONCATENATE("*",J$1,"*"),'Сынып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2" s="80" t="e">
        <f ca="1">CHOOSE( MATCH(CONCATENATE("*",K$1,"*"),'Сынып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2" s="80" t="e">
        <f ca="1">CHOOSE( MATCH(CONCATENATE("*",L$1,"*"),'Сынып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2" s="80" t="e">
        <f ca="1">CHOOSE( MATCH(CONCATENATE("*",M$1,"*"),'Сынып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2" s="80" t="e">
        <f ca="1">CHOOSE( MATCH(CONCATENATE("*",N$1,"*"),'Сынып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2" s="80" t="e">
        <f ca="1">CHOOSE( MATCH(CONCATENATE("*",O$1,"*"),'Сынып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2" s="80" t="e">
        <f ca="1">CHOOSE( MATCH(CONCATENATE("*",P$1,"*"),'Сынып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2" s="80" t="e">
        <f ca="1">CHOOSE( MATCH(CONCATENATE("*",Q$1,"*"),'Сынып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2" s="80" t="e">
        <f ca="1">CHOOSE( MATCH(CONCATENATE("*",R$1,"*"),'Сынып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2" s="80" t="e">
        <f ca="1">CHOOSE( MATCH(CONCATENATE("*",S$1,"*"),'Сынып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2" s="80" t="e">
        <f ca="1">CHOOSE( MATCH(CONCATENATE("*",T$1,"*"),'Сынып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2" s="80" t="e">
        <f ca="1">CHOOSE( MATCH(CONCATENATE("*",U$1,"*"),'Сынып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2" s="80" t="e">
        <f ca="1">CHOOSE( MATCH(CONCATENATE("*",V$1,"*"),'Сынып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2" s="80" t="e">
        <f ca="1">CHOOSE( MATCH(CONCATENATE("*",W$1,"*"),'Сынып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2" s="80" t="e">
        <f ca="1">CHOOSE( MATCH(CONCATENATE("*",X$1,"*"),'Сынып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2" s="80" t="e">
        <f ca="1">CHOOSE( MATCH(CONCATENATE("*",Y$1,"*"),'Сынып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2" s="80" t="e">
        <f ca="1">CHOOSE( MATCH(CONCATENATE("*",Z$1,"*"),'Сынып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2" s="80" t="e">
        <f ca="1">CHOOSE( MATCH(CONCATENATE("*",AA$1,"*"),'Сынып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2" s="80" t="e">
        <f ca="1">CHOOSE( MATCH(CONCATENATE("*",AB$1,"*"),'Сынып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2" s="80" t="e">
        <f ca="1">CHOOSE( MATCH(CONCATENATE("*",AC$1,"*"),'Сынып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2" s="80" t="e">
        <f ca="1">CHOOSE( MATCH(CONCATENATE("*",AD$1,"*"),'Сынып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2" s="80" t="e">
        <f ca="1">CHOOSE( MATCH(CONCATENATE("*",AE$1,"*"),'Сынып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2" s="80" t="e">
        <f ca="1">CHOOSE( MATCH(CONCATENATE("*",AF$1,"*"),'Сынып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2" s="80" t="e">
        <f ca="1">CHOOSE( MATCH(CONCATENATE("*",AG$1,"*"),'Сынып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2" s="80" t="e">
        <f ca="1">CHOOSE( MATCH(CONCATENATE("*",AH$1,"*"),'Сынып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2" s="80" t="e">
        <f ca="1">CHOOSE( MATCH(CONCATENATE("*",AI$1,"*"),'Сынып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2" s="80" t="e">
        <f ca="1">CHOOSE( MATCH(CONCATENATE("*",AJ$1,"*"),'Сынып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2" s="80" t="e">
        <f ca="1">CHOOSE( MATCH(CONCATENATE("*",AK$1,"*"),'Сынып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2" s="80" t="e">
        <f ca="1">CHOOSE( MATCH(CONCATENATE("*",AL$1,"*"),'Сынып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2" s="80" t="e">
        <f ca="1">CHOOSE( MATCH(CONCATENATE("*",AM$1,"*"),'Сынып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2" s="80" t="e">
        <f ca="1">CHOOSE( MATCH(CONCATENATE("*",AN$1,"*"),'Сынып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2" s="80" t="e">
        <f ca="1">CHOOSE( MATCH(CONCATENATE("*",AO$1,"*"),'Сынып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2" s="80" t="e">
        <f ca="1">CHOOSE( MATCH(CONCATENATE("*",AP$1,"*"),'Сынып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2" s="80" t="e">
        <f ca="1">CHOOSE( MATCH(CONCATENATE("*",AQ$1,"*"),'Сынып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2" s="80" t="e">
        <f ca="1">CHOOSE( MATCH(CONCATENATE("*",AR$1,"*"),'Сынып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2" s="80" t="e">
        <f ca="1">CHOOSE( MATCH(CONCATENATE("*",AS$1,"*"),'Сынып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2" s="80" t="e">
        <f ca="1">CHOOSE( MATCH(CONCATENATE("*",AT$1,"*"),'Сынып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2" s="80" t="e">
        <f ca="1">CHOOSE( MATCH(CONCATENATE("*",AU$1,"*"),'Сынып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2" s="80" t="e">
        <f ca="1">CHOOSE( MATCH(CONCATENATE("*",AV$1,"*"),'Сынып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2" s="80" t="e">
        <f ca="1">CHOOSE( MATCH(CONCATENATE("*",AW$1,"*"),'Сынып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2" s="80" t="e">
        <f ca="1">CHOOSE( MATCH(CONCATENATE("*",AX$1,"*"),'Сынып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2" s="80" t="e">
        <f ca="1">CHOOSE( MATCH(CONCATENATE("*",AY$1,"*"),'Сынып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2" s="80" t="e">
        <f ca="1">CHOOSE( MATCH(CONCATENATE("*",AZ$1,"*"),'Сынып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2" s="80" t="e">
        <f ca="1">CHOOSE( MATCH(CONCATENATE("*",BA$1,"*"),'Сынып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2" s="80" t="e">
        <f ca="1">CHOOSE( MATCH(CONCATENATE("*",BB$1,"*"),'Сынып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2" s="80" t="e">
        <f ca="1">CHOOSE( MATCH(CONCATENATE("*",BC$1,"*"),'Сынып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2" s="80" t="e">
        <f ca="1">CHOOSE( MATCH(CONCATENATE("*",BD$1,"*"),'Сынып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2" s="80" t="e">
        <f ca="1">CHOOSE( MATCH(CONCATENATE("*",BE$1,"*"),'Сынып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2" s="80" t="e">
        <f ca="1">CHOOSE( MATCH(CONCATENATE("*",BF$1,"*"),'Сынып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2" s="80" t="e">
        <f ca="1">CHOOSE( MATCH(CONCATENATE("*",BG$1,"*"),'Сынып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2" s="80" t="e">
        <f ca="1">CHOOSE( MATCH(CONCATENATE("*",BH$1,"*"),'Сынып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2" s="80" t="e">
        <f ca="1">CHOOSE( MATCH(CONCATENATE("*",BI$1,"*"),'Сынып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2" s="80" t="e">
        <f ca="1">CHOOSE( MATCH(CONCATENATE("*",BJ$1,"*"),'Сынып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2" s="80" t="e">
        <f ca="1">CHOOSE( MATCH(CONCATENATE("*",BK$1,"*"),'Сынып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2" s="80" t="e">
        <f ca="1">CHOOSE( MATCH(CONCATENATE("*",BL$1,"*"),'Сынып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2" s="80" t="e">
        <f ca="1">CHOOSE( MATCH(CONCATENATE("*",BM$1,"*"),'Сынып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2" s="80" t="e">
        <f ca="1">CHOOSE( MATCH(CONCATENATE("*",BN$1,"*"),'Сынып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2" s="80" t="e">
        <f ca="1">CHOOSE( MATCH(CONCATENATE("*",BO$1,"*"),'Сынып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2" s="80" t="e">
        <f ca="1">CHOOSE( MATCH(CONCATENATE("*",BP$1,"*"),'Сынып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2" s="80" t="e">
        <f ca="1">CHOOSE( MATCH(CONCATENATE("*",BQ$1,"*"),'Сынып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2" s="80" t="e">
        <f ca="1">CHOOSE( MATCH(CONCATENATE("*",BR$1,"*"),'Сынып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2" s="80" t="e">
        <f ca="1">CHOOSE( MATCH(CONCATENATE("*",BS$1,"*"),'Сынып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2" s="80" t="e">
        <f ca="1">CHOOSE( MATCH(CONCATENATE("*",BT$1,"*"),'Сынып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2" s="80" t="e">
        <f ca="1">CHOOSE( MATCH(CONCATENATE("*",BU$1,"*"),'Сынып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2" s="3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</row>
    <row r="13" spans="1:5547" x14ac:dyDescent="0.25">
      <c r="A13" s="30">
        <v>11</v>
      </c>
      <c r="B13" s="30"/>
      <c r="C13" s="30" t="s">
        <v>24</v>
      </c>
      <c r="D13" s="30">
        <v>4</v>
      </c>
      <c r="E13" s="80" t="e">
        <f ca="1">CHOOSE( MATCH(CONCATENATE("*",E$1,"*"),'Сынып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3" s="80" t="e">
        <f ca="1">CHOOSE( MATCH(CONCATENATE("*",F$1,"*"),'Сынып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3" s="80" t="e">
        <f ca="1">CHOOSE( MATCH(CONCATENATE("*",G$1,"*"),'Сынып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3" s="80" t="e">
        <f ca="1">CHOOSE( MATCH(CONCATENATE("*",H$1,"*"),'Сынып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3" s="80" t="e">
        <f ca="1">CHOOSE( MATCH(CONCATENATE("*",I$1,"*"),'Сынып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3" s="80" t="e">
        <f ca="1">CHOOSE( MATCH(CONCATENATE("*",J$1,"*"),'Сынып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3" s="80" t="e">
        <f ca="1">CHOOSE( MATCH(CONCATENATE("*",K$1,"*"),'Сынып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3" s="80" t="e">
        <f ca="1">CHOOSE( MATCH(CONCATENATE("*",L$1,"*"),'Сынып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3" s="80" t="e">
        <f ca="1">CHOOSE( MATCH(CONCATENATE("*",M$1,"*"),'Сынып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3" s="80" t="e">
        <f ca="1">CHOOSE( MATCH(CONCATENATE("*",N$1,"*"),'Сынып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3" s="80" t="e">
        <f ca="1">CHOOSE( MATCH(CONCATENATE("*",O$1,"*"),'Сынып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3" s="80" t="e">
        <f ca="1">CHOOSE( MATCH(CONCATENATE("*",P$1,"*"),'Сынып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3" s="80" t="e">
        <f ca="1">CHOOSE( MATCH(CONCATENATE("*",Q$1,"*"),'Сынып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3" s="80" t="e">
        <f ca="1">CHOOSE( MATCH(CONCATENATE("*",R$1,"*"),'Сынып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3" s="80" t="e">
        <f ca="1">CHOOSE( MATCH(CONCATENATE("*",S$1,"*"),'Сынып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3" s="80" t="e">
        <f ca="1">CHOOSE( MATCH(CONCATENATE("*",T$1,"*"),'Сынып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3" s="80" t="e">
        <f ca="1">CHOOSE( MATCH(CONCATENATE("*",U$1,"*"),'Сынып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3" s="80" t="e">
        <f ca="1">CHOOSE( MATCH(CONCATENATE("*",V$1,"*"),'Сынып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3" s="80" t="e">
        <f ca="1">CHOOSE( MATCH(CONCATENATE("*",W$1,"*"),'Сынып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3" s="80" t="e">
        <f ca="1">CHOOSE( MATCH(CONCATENATE("*",X$1,"*"),'Сынып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3" s="80" t="e">
        <f ca="1">CHOOSE( MATCH(CONCATENATE("*",Y$1,"*"),'Сынып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3" s="80" t="e">
        <f ca="1">CHOOSE( MATCH(CONCATENATE("*",Z$1,"*"),'Сынып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3" s="80" t="e">
        <f ca="1">CHOOSE( MATCH(CONCATENATE("*",AA$1,"*"),'Сынып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3" s="80" t="e">
        <f ca="1">CHOOSE( MATCH(CONCATENATE("*",AB$1,"*"),'Сынып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3" s="80" t="e">
        <f ca="1">CHOOSE( MATCH(CONCATENATE("*",AC$1,"*"),'Сынып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3" s="80" t="e">
        <f ca="1">CHOOSE( MATCH(CONCATENATE("*",AD$1,"*"),'Сынып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3" s="80" t="e">
        <f ca="1">CHOOSE( MATCH(CONCATENATE("*",AE$1,"*"),'Сынып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3" s="80" t="e">
        <f ca="1">CHOOSE( MATCH(CONCATENATE("*",AF$1,"*"),'Сынып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3" s="80" t="e">
        <f ca="1">CHOOSE( MATCH(CONCATENATE("*",AG$1,"*"),'Сынып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3" s="80" t="e">
        <f ca="1">CHOOSE( MATCH(CONCATENATE("*",AH$1,"*"),'Сынып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3" s="80" t="e">
        <f ca="1">CHOOSE( MATCH(CONCATENATE("*",AI$1,"*"),'Сынып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3" s="80" t="e">
        <f ca="1">CHOOSE( MATCH(CONCATENATE("*",AJ$1,"*"),'Сынып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3" s="80" t="e">
        <f ca="1">CHOOSE( MATCH(CONCATENATE("*",AK$1,"*"),'Сынып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3" s="80" t="e">
        <f ca="1">CHOOSE( MATCH(CONCATENATE("*",AL$1,"*"),'Сынып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3" s="80" t="e">
        <f ca="1">CHOOSE( MATCH(CONCATENATE("*",AM$1,"*"),'Сынып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3" s="80" t="e">
        <f ca="1">CHOOSE( MATCH(CONCATENATE("*",AN$1,"*"),'Сынып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3" s="80" t="e">
        <f ca="1">CHOOSE( MATCH(CONCATENATE("*",AO$1,"*"),'Сынып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3" s="80" t="e">
        <f ca="1">CHOOSE( MATCH(CONCATENATE("*",AP$1,"*"),'Сынып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3" s="80" t="e">
        <f ca="1">CHOOSE( MATCH(CONCATENATE("*",AQ$1,"*"),'Сынып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3" s="80" t="e">
        <f ca="1">CHOOSE( MATCH(CONCATENATE("*",AR$1,"*"),'Сынып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3" s="80" t="e">
        <f ca="1">CHOOSE( MATCH(CONCATENATE("*",AS$1,"*"),'Сынып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3" s="80" t="e">
        <f ca="1">CHOOSE( MATCH(CONCATENATE("*",AT$1,"*"),'Сынып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3" s="80" t="e">
        <f ca="1">CHOOSE( MATCH(CONCATENATE("*",AU$1,"*"),'Сынып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3" s="80" t="e">
        <f ca="1">CHOOSE( MATCH(CONCATENATE("*",AV$1,"*"),'Сынып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3" s="80" t="e">
        <f ca="1">CHOOSE( MATCH(CONCATENATE("*",AW$1,"*"),'Сынып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3" s="80" t="e">
        <f ca="1">CHOOSE( MATCH(CONCATENATE("*",AX$1,"*"),'Сынып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3" s="80" t="e">
        <f ca="1">CHOOSE( MATCH(CONCATENATE("*",AY$1,"*"),'Сынып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3" s="80" t="e">
        <f ca="1">CHOOSE( MATCH(CONCATENATE("*",AZ$1,"*"),'Сынып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3" s="80" t="e">
        <f ca="1">CHOOSE( MATCH(CONCATENATE("*",BA$1,"*"),'Сынып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3" s="80" t="e">
        <f ca="1">CHOOSE( MATCH(CONCATENATE("*",BB$1,"*"),'Сынып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3" s="80" t="e">
        <f ca="1">CHOOSE( MATCH(CONCATENATE("*",BC$1,"*"),'Сынып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3" s="80" t="e">
        <f ca="1">CHOOSE( MATCH(CONCATENATE("*",BD$1,"*"),'Сынып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3" s="80" t="e">
        <f ca="1">CHOOSE( MATCH(CONCATENATE("*",BE$1,"*"),'Сынып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3" s="80" t="e">
        <f ca="1">CHOOSE( MATCH(CONCATENATE("*",BF$1,"*"),'Сынып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3" s="80" t="e">
        <f ca="1">CHOOSE( MATCH(CONCATENATE("*",BG$1,"*"),'Сынып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3" s="80" t="e">
        <f ca="1">CHOOSE( MATCH(CONCATENATE("*",BH$1,"*"),'Сынып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3" s="80" t="e">
        <f ca="1">CHOOSE( MATCH(CONCATENATE("*",BI$1,"*"),'Сынып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3" s="80" t="e">
        <f ca="1">CHOOSE( MATCH(CONCATENATE("*",BJ$1,"*"),'Сынып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3" s="80" t="e">
        <f ca="1">CHOOSE( MATCH(CONCATENATE("*",BK$1,"*"),'Сынып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3" s="80" t="e">
        <f ca="1">CHOOSE( MATCH(CONCATENATE("*",BL$1,"*"),'Сынып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3" s="80" t="e">
        <f ca="1">CHOOSE( MATCH(CONCATENATE("*",BM$1,"*"),'Сынып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3" s="80" t="e">
        <f ca="1">CHOOSE( MATCH(CONCATENATE("*",BN$1,"*"),'Сынып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3" s="80" t="e">
        <f ca="1">CHOOSE( MATCH(CONCATENATE("*",BO$1,"*"),'Сынып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3" s="80" t="e">
        <f ca="1">CHOOSE( MATCH(CONCATENATE("*",BP$1,"*"),'Сынып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3" s="80" t="e">
        <f ca="1">CHOOSE( MATCH(CONCATENATE("*",BQ$1,"*"),'Сынып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3" s="80" t="e">
        <f ca="1">CHOOSE( MATCH(CONCATENATE("*",BR$1,"*"),'Сынып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3" s="80" t="e">
        <f ca="1">CHOOSE( MATCH(CONCATENATE("*",BS$1,"*"),'Сынып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3" s="80" t="e">
        <f ca="1">CHOOSE( MATCH(CONCATENATE("*",BT$1,"*"),'Сынып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3" s="80" t="e">
        <f ca="1">CHOOSE( MATCH(CONCATENATE("*",BU$1,"*"),'Сынып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</row>
    <row r="14" spans="1:5547" x14ac:dyDescent="0.25">
      <c r="A14" s="30">
        <v>12</v>
      </c>
      <c r="B14" s="30"/>
      <c r="C14" s="30" t="s">
        <v>25</v>
      </c>
      <c r="D14" s="30">
        <v>5</v>
      </c>
      <c r="E14" s="80" t="e">
        <f ca="1">CHOOSE( MATCH(CONCATENATE("*",E$1,"*"),'Сынып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4" s="80" t="e">
        <f ca="1">CHOOSE( MATCH(CONCATENATE("*",F$1,"*"),'Сынып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4" s="80" t="e">
        <f ca="1">CHOOSE( MATCH(CONCATENATE("*",G$1,"*"),'Сынып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4" s="80" t="e">
        <f ca="1">CHOOSE( MATCH(CONCATENATE("*",H$1,"*"),'Сынып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4" s="80" t="e">
        <f ca="1">CHOOSE( MATCH(CONCATENATE("*",I$1,"*"),'Сынып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4" s="80" t="e">
        <f ca="1">CHOOSE( MATCH(CONCATENATE("*",J$1,"*"),'Сынып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4" s="80" t="e">
        <f ca="1">CHOOSE( MATCH(CONCATENATE("*",K$1,"*"),'Сынып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4" s="80" t="e">
        <f ca="1">CHOOSE( MATCH(CONCATENATE("*",L$1,"*"),'Сынып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4" s="80" t="e">
        <f ca="1">CHOOSE( MATCH(CONCATENATE("*",M$1,"*"),'Сынып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4" s="80" t="e">
        <f ca="1">CHOOSE( MATCH(CONCATENATE("*",N$1,"*"),'Сынып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4" s="80" t="e">
        <f ca="1">CHOOSE( MATCH(CONCATENATE("*",O$1,"*"),'Сынып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4" s="80" t="e">
        <f ca="1">CHOOSE( MATCH(CONCATENATE("*",P$1,"*"),'Сынып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4" s="80" t="e">
        <f ca="1">CHOOSE( MATCH(CONCATENATE("*",Q$1,"*"),'Сынып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4" s="80" t="e">
        <f ca="1">CHOOSE( MATCH(CONCATENATE("*",R$1,"*"),'Сынып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4" s="80" t="e">
        <f ca="1">CHOOSE( MATCH(CONCATENATE("*",S$1,"*"),'Сынып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4" s="80" t="e">
        <f ca="1">CHOOSE( MATCH(CONCATENATE("*",T$1,"*"),'Сынып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4" s="80" t="e">
        <f ca="1">CHOOSE( MATCH(CONCATENATE("*",U$1,"*"),'Сынып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4" s="80" t="e">
        <f ca="1">CHOOSE( MATCH(CONCATENATE("*",V$1,"*"),'Сынып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4" s="80" t="e">
        <f ca="1">CHOOSE( MATCH(CONCATENATE("*",W$1,"*"),'Сынып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4" s="80" t="e">
        <f ca="1">CHOOSE( MATCH(CONCATENATE("*",X$1,"*"),'Сынып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4" s="80" t="e">
        <f ca="1">CHOOSE( MATCH(CONCATENATE("*",Y$1,"*"),'Сынып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4" s="80" t="e">
        <f ca="1">CHOOSE( MATCH(CONCATENATE("*",Z$1,"*"),'Сынып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4" s="80" t="e">
        <f ca="1">CHOOSE( MATCH(CONCATENATE("*",AA$1,"*"),'Сынып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4" s="80" t="e">
        <f ca="1">CHOOSE( MATCH(CONCATENATE("*",AB$1,"*"),'Сынып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4" s="80" t="e">
        <f ca="1">CHOOSE( MATCH(CONCATENATE("*",AC$1,"*"),'Сынып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4" s="80" t="e">
        <f ca="1">CHOOSE( MATCH(CONCATENATE("*",AD$1,"*"),'Сынып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4" s="80" t="e">
        <f ca="1">CHOOSE( MATCH(CONCATENATE("*",AE$1,"*"),'Сынып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4" s="80" t="e">
        <f ca="1">CHOOSE( MATCH(CONCATENATE("*",AF$1,"*"),'Сынып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4" s="80" t="e">
        <f ca="1">CHOOSE( MATCH(CONCATENATE("*",AG$1,"*"),'Сынып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4" s="80" t="e">
        <f ca="1">CHOOSE( MATCH(CONCATENATE("*",AH$1,"*"),'Сынып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4" s="80" t="e">
        <f ca="1">CHOOSE( MATCH(CONCATENATE("*",AI$1,"*"),'Сынып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4" s="80" t="e">
        <f ca="1">CHOOSE( MATCH(CONCATENATE("*",AJ$1,"*"),'Сынып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4" s="80" t="e">
        <f ca="1">CHOOSE( MATCH(CONCATENATE("*",AK$1,"*"),'Сынып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4" s="80" t="e">
        <f ca="1">CHOOSE( MATCH(CONCATENATE("*",AL$1,"*"),'Сынып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4" s="80" t="e">
        <f ca="1">CHOOSE( MATCH(CONCATENATE("*",AM$1,"*"),'Сынып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4" s="80" t="e">
        <f ca="1">CHOOSE( MATCH(CONCATENATE("*",AN$1,"*"),'Сынып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4" s="80" t="e">
        <f ca="1">CHOOSE( MATCH(CONCATENATE("*",AO$1,"*"),'Сынып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4" s="80" t="e">
        <f ca="1">CHOOSE( MATCH(CONCATENATE("*",AP$1,"*"),'Сынып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4" s="80" t="e">
        <f ca="1">CHOOSE( MATCH(CONCATENATE("*",AQ$1,"*"),'Сынып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4" s="80" t="e">
        <f ca="1">CHOOSE( MATCH(CONCATENATE("*",AR$1,"*"),'Сынып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4" s="80" t="e">
        <f ca="1">CHOOSE( MATCH(CONCATENATE("*",AS$1,"*"),'Сынып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4" s="80" t="e">
        <f ca="1">CHOOSE( MATCH(CONCATENATE("*",AT$1,"*"),'Сынып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4" s="80" t="e">
        <f ca="1">CHOOSE( MATCH(CONCATENATE("*",AU$1,"*"),'Сынып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4" s="80" t="e">
        <f ca="1">CHOOSE( MATCH(CONCATENATE("*",AV$1,"*"),'Сынып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4" s="80" t="e">
        <f ca="1">CHOOSE( MATCH(CONCATENATE("*",AW$1,"*"),'Сынып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4" s="80" t="e">
        <f ca="1">CHOOSE( MATCH(CONCATENATE("*",AX$1,"*"),'Сынып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4" s="80" t="e">
        <f ca="1">CHOOSE( MATCH(CONCATENATE("*",AY$1,"*"),'Сынып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4" s="80" t="e">
        <f ca="1">CHOOSE( MATCH(CONCATENATE("*",AZ$1,"*"),'Сынып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4" s="80" t="e">
        <f ca="1">CHOOSE( MATCH(CONCATENATE("*",BA$1,"*"),'Сынып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4" s="80" t="e">
        <f ca="1">CHOOSE( MATCH(CONCATENATE("*",BB$1,"*"),'Сынып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4" s="80" t="e">
        <f ca="1">CHOOSE( MATCH(CONCATENATE("*",BC$1,"*"),'Сынып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4" s="80" t="e">
        <f ca="1">CHOOSE( MATCH(CONCATENATE("*",BD$1,"*"),'Сынып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4" s="80" t="e">
        <f ca="1">CHOOSE( MATCH(CONCATENATE("*",BE$1,"*"),'Сынып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4" s="80" t="e">
        <f ca="1">CHOOSE( MATCH(CONCATENATE("*",BF$1,"*"),'Сынып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4" s="80" t="e">
        <f ca="1">CHOOSE( MATCH(CONCATENATE("*",BG$1,"*"),'Сынып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4" s="80" t="e">
        <f ca="1">CHOOSE( MATCH(CONCATENATE("*",BH$1,"*"),'Сынып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4" s="80" t="e">
        <f ca="1">CHOOSE( MATCH(CONCATENATE("*",BI$1,"*"),'Сынып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4" s="80" t="e">
        <f ca="1">CHOOSE( MATCH(CONCATENATE("*",BJ$1,"*"),'Сынып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4" s="80" t="e">
        <f ca="1">CHOOSE( MATCH(CONCATENATE("*",BK$1,"*"),'Сынып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4" s="80" t="e">
        <f ca="1">CHOOSE( MATCH(CONCATENATE("*",BL$1,"*"),'Сынып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4" s="80" t="e">
        <f ca="1">CHOOSE( MATCH(CONCATENATE("*",BM$1,"*"),'Сынып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4" s="80" t="e">
        <f ca="1">CHOOSE( MATCH(CONCATENATE("*",BN$1,"*"),'Сынып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4" s="80" t="e">
        <f ca="1">CHOOSE( MATCH(CONCATENATE("*",BO$1,"*"),'Сынып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4" s="80" t="e">
        <f ca="1">CHOOSE( MATCH(CONCATENATE("*",BP$1,"*"),'Сынып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4" s="80" t="e">
        <f ca="1">CHOOSE( MATCH(CONCATENATE("*",BQ$1,"*"),'Сынып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4" s="80" t="e">
        <f ca="1">CHOOSE( MATCH(CONCATENATE("*",BR$1,"*"),'Сынып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4" s="80" t="e">
        <f ca="1">CHOOSE( MATCH(CONCATENATE("*",BS$1,"*"),'Сынып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4" s="80" t="e">
        <f ca="1">CHOOSE( MATCH(CONCATENATE("*",BT$1,"*"),'Сынып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4" s="80" t="e">
        <f ca="1">CHOOSE( MATCH(CONCATENATE("*",BU$1,"*"),'Сынып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</row>
    <row r="15" spans="1:5547" x14ac:dyDescent="0.25">
      <c r="A15" s="30">
        <v>13</v>
      </c>
      <c r="B15" s="30"/>
      <c r="C15" s="30" t="s">
        <v>26</v>
      </c>
      <c r="D15" s="30">
        <v>6</v>
      </c>
      <c r="E15" s="80" t="e">
        <f ca="1">CHOOSE( MATCH(CONCATENATE("*",E$1,"*"),'Сынып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5" s="80" t="e">
        <f ca="1">CHOOSE( MATCH(CONCATENATE("*",F$1,"*"),'Сынып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5" s="80" t="e">
        <f ca="1">CHOOSE( MATCH(CONCATENATE("*",G$1,"*"),'Сынып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5" s="80" t="e">
        <f ca="1">CHOOSE( MATCH(CONCATENATE("*",H$1,"*"),'Сынып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5" s="80" t="e">
        <f ca="1">CHOOSE( MATCH(CONCATENATE("*",I$1,"*"),'Сынып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5" s="80" t="e">
        <f ca="1">CHOOSE( MATCH(CONCATENATE("*",J$1,"*"),'Сынып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5" s="80" t="e">
        <f ca="1">CHOOSE( MATCH(CONCATENATE("*",K$1,"*"),'Сынып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5" s="80" t="e">
        <f ca="1">CHOOSE( MATCH(CONCATENATE("*",L$1,"*"),'Сынып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5" s="80" t="e">
        <f ca="1">CHOOSE( MATCH(CONCATENATE("*",M$1,"*"),'Сынып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5" s="80" t="e">
        <f ca="1">CHOOSE( MATCH(CONCATENATE("*",N$1,"*"),'Сынып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5" s="80" t="e">
        <f ca="1">CHOOSE( MATCH(CONCATENATE("*",O$1,"*"),'Сынып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5" s="80" t="e">
        <f ca="1">CHOOSE( MATCH(CONCATENATE("*",P$1,"*"),'Сынып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5" s="80" t="e">
        <f ca="1">CHOOSE( MATCH(CONCATENATE("*",Q$1,"*"),'Сынып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5" s="80" t="e">
        <f ca="1">CHOOSE( MATCH(CONCATENATE("*",R$1,"*"),'Сынып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5" s="80" t="e">
        <f ca="1">CHOOSE( MATCH(CONCATENATE("*",S$1,"*"),'Сынып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5" s="80" t="e">
        <f ca="1">CHOOSE( MATCH(CONCATENATE("*",T$1,"*"),'Сынып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5" s="80" t="e">
        <f ca="1">CHOOSE( MATCH(CONCATENATE("*",U$1,"*"),'Сынып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5" s="80" t="e">
        <f ca="1">CHOOSE( MATCH(CONCATENATE("*",V$1,"*"),'Сынып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5" s="80" t="e">
        <f ca="1">CHOOSE( MATCH(CONCATENATE("*",W$1,"*"),'Сынып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5" s="80" t="e">
        <f ca="1">CHOOSE( MATCH(CONCATENATE("*",X$1,"*"),'Сынып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5" s="80" t="e">
        <f ca="1">CHOOSE( MATCH(CONCATENATE("*",Y$1,"*"),'Сынып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5" s="80" t="e">
        <f ca="1">CHOOSE( MATCH(CONCATENATE("*",Z$1,"*"),'Сынып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5" s="80" t="e">
        <f ca="1">CHOOSE( MATCH(CONCATENATE("*",AA$1,"*"),'Сынып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5" s="80" t="e">
        <f ca="1">CHOOSE( MATCH(CONCATENATE("*",AB$1,"*"),'Сынып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5" s="80" t="e">
        <f ca="1">CHOOSE( MATCH(CONCATENATE("*",AC$1,"*"),'Сынып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5" s="80" t="e">
        <f ca="1">CHOOSE( MATCH(CONCATENATE("*",AD$1,"*"),'Сынып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5" s="80" t="e">
        <f ca="1">CHOOSE( MATCH(CONCATENATE("*",AE$1,"*"),'Сынып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5" s="80" t="e">
        <f ca="1">CHOOSE( MATCH(CONCATENATE("*",AF$1,"*"),'Сынып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5" s="80" t="e">
        <f ca="1">CHOOSE( MATCH(CONCATENATE("*",AG$1,"*"),'Сынып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5" s="80" t="e">
        <f ca="1">CHOOSE( MATCH(CONCATENATE("*",AH$1,"*"),'Сынып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5" s="80" t="e">
        <f ca="1">CHOOSE( MATCH(CONCATENATE("*",AI$1,"*"),'Сынып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5" s="80" t="e">
        <f ca="1">CHOOSE( MATCH(CONCATENATE("*",AJ$1,"*"),'Сынып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5" s="80" t="e">
        <f ca="1">CHOOSE( MATCH(CONCATENATE("*",AK$1,"*"),'Сынып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5" s="80" t="e">
        <f ca="1">CHOOSE( MATCH(CONCATENATE("*",AL$1,"*"),'Сынып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5" s="80" t="e">
        <f ca="1">CHOOSE( MATCH(CONCATENATE("*",AM$1,"*"),'Сынып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5" s="80" t="e">
        <f ca="1">CHOOSE( MATCH(CONCATENATE("*",AN$1,"*"),'Сынып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5" s="80" t="e">
        <f ca="1">CHOOSE( MATCH(CONCATENATE("*",AO$1,"*"),'Сынып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5" s="80" t="e">
        <f ca="1">CHOOSE( MATCH(CONCATENATE("*",AP$1,"*"),'Сынып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5" s="80" t="e">
        <f ca="1">CHOOSE( MATCH(CONCATENATE("*",AQ$1,"*"),'Сынып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5" s="80" t="e">
        <f ca="1">CHOOSE( MATCH(CONCATENATE("*",AR$1,"*"),'Сынып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5" s="80" t="e">
        <f ca="1">CHOOSE( MATCH(CONCATENATE("*",AS$1,"*"),'Сынып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5" s="80" t="e">
        <f ca="1">CHOOSE( MATCH(CONCATENATE("*",AT$1,"*"),'Сынып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5" s="80" t="e">
        <f ca="1">CHOOSE( MATCH(CONCATENATE("*",AU$1,"*"),'Сынып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5" s="80" t="e">
        <f ca="1">CHOOSE( MATCH(CONCATENATE("*",AV$1,"*"),'Сынып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5" s="80" t="e">
        <f ca="1">CHOOSE( MATCH(CONCATENATE("*",AW$1,"*"),'Сынып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5" s="80" t="e">
        <f ca="1">CHOOSE( MATCH(CONCATENATE("*",AX$1,"*"),'Сынып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5" s="80" t="e">
        <f ca="1">CHOOSE( MATCH(CONCATENATE("*",AY$1,"*"),'Сынып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5" s="80" t="e">
        <f ca="1">CHOOSE( MATCH(CONCATENATE("*",AZ$1,"*"),'Сынып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5" s="80" t="e">
        <f ca="1">CHOOSE( MATCH(CONCATENATE("*",BA$1,"*"),'Сынып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5" s="80" t="e">
        <f ca="1">CHOOSE( MATCH(CONCATENATE("*",BB$1,"*"),'Сынып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5" s="80" t="e">
        <f ca="1">CHOOSE( MATCH(CONCATENATE("*",BC$1,"*"),'Сынып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5" s="80" t="e">
        <f ca="1">CHOOSE( MATCH(CONCATENATE("*",BD$1,"*"),'Сынып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5" s="80" t="e">
        <f ca="1">CHOOSE( MATCH(CONCATENATE("*",BE$1,"*"),'Сынып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5" s="80" t="e">
        <f ca="1">CHOOSE( MATCH(CONCATENATE("*",BF$1,"*"),'Сынып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5" s="80" t="e">
        <f ca="1">CHOOSE( MATCH(CONCATENATE("*",BG$1,"*"),'Сынып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5" s="80" t="e">
        <f ca="1">CHOOSE( MATCH(CONCATENATE("*",BH$1,"*"),'Сынып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5" s="80" t="e">
        <f ca="1">CHOOSE( MATCH(CONCATENATE("*",BI$1,"*"),'Сынып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5" s="80" t="e">
        <f ca="1">CHOOSE( MATCH(CONCATENATE("*",BJ$1,"*"),'Сынып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5" s="80" t="e">
        <f ca="1">CHOOSE( MATCH(CONCATENATE("*",BK$1,"*"),'Сынып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5" s="80" t="e">
        <f ca="1">CHOOSE( MATCH(CONCATENATE("*",BL$1,"*"),'Сынып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5" s="80" t="e">
        <f ca="1">CHOOSE( MATCH(CONCATENATE("*",BM$1,"*"),'Сынып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5" s="80" t="e">
        <f ca="1">CHOOSE( MATCH(CONCATENATE("*",BN$1,"*"),'Сынып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5" s="80" t="e">
        <f ca="1">CHOOSE( MATCH(CONCATENATE("*",BO$1,"*"),'Сынып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5" s="80" t="e">
        <f ca="1">CHOOSE( MATCH(CONCATENATE("*",BP$1,"*"),'Сынып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5" s="80" t="e">
        <f ca="1">CHOOSE( MATCH(CONCATENATE("*",BQ$1,"*"),'Сынып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5" s="80" t="e">
        <f ca="1">CHOOSE( MATCH(CONCATENATE("*",BR$1,"*"),'Сынып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5" s="80" t="e">
        <f ca="1">CHOOSE( MATCH(CONCATENATE("*",BS$1,"*"),'Сынып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5" s="80" t="e">
        <f ca="1">CHOOSE( MATCH(CONCATENATE("*",BT$1,"*"),'Сынып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5" s="80" t="e">
        <f ca="1">CHOOSE( MATCH(CONCATENATE("*",BU$1,"*"),'Сынып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</row>
    <row r="16" spans="1:5547" x14ac:dyDescent="0.25">
      <c r="A16" s="30">
        <v>14</v>
      </c>
      <c r="B16" s="30"/>
      <c r="C16" s="30" t="s">
        <v>27</v>
      </c>
      <c r="D16" s="30">
        <v>7</v>
      </c>
      <c r="E16" s="80" t="e">
        <f ca="1">CHOOSE( MATCH(CONCATENATE("*",E$1,"*"),'Сынып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6" s="80" t="e">
        <f ca="1">CHOOSE( MATCH(CONCATENATE("*",F$1,"*"),'Сынып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6" s="80" t="e">
        <f ca="1">CHOOSE( MATCH(CONCATENATE("*",G$1,"*"),'Сынып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6" s="80" t="e">
        <f ca="1">CHOOSE( MATCH(CONCATENATE("*",H$1,"*"),'Сынып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6" s="80" t="e">
        <f ca="1">CHOOSE( MATCH(CONCATENATE("*",I$1,"*"),'Сынып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6" s="80" t="e">
        <f ca="1">CHOOSE( MATCH(CONCATENATE("*",J$1,"*"),'Сынып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6" s="80" t="e">
        <f ca="1">CHOOSE( MATCH(CONCATENATE("*",K$1,"*"),'Сынып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6" s="80" t="e">
        <f ca="1">CHOOSE( MATCH(CONCATENATE("*",L$1,"*"),'Сынып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6" s="80" t="e">
        <f ca="1">CHOOSE( MATCH(CONCATENATE("*",M$1,"*"),'Сынып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6" s="80" t="e">
        <f ca="1">CHOOSE( MATCH(CONCATENATE("*",N$1,"*"),'Сынып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6" s="80" t="e">
        <f ca="1">CHOOSE( MATCH(CONCATENATE("*",O$1,"*"),'Сынып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6" s="80" t="e">
        <f ca="1">CHOOSE( MATCH(CONCATENATE("*",P$1,"*"),'Сынып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6" s="80" t="e">
        <f ca="1">CHOOSE( MATCH(CONCATENATE("*",Q$1,"*"),'Сынып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6" s="80" t="e">
        <f ca="1">CHOOSE( MATCH(CONCATENATE("*",R$1,"*"),'Сынып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6" s="80" t="e">
        <f ca="1">CHOOSE( MATCH(CONCATENATE("*",S$1,"*"),'Сынып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6" s="80" t="e">
        <f ca="1">CHOOSE( MATCH(CONCATENATE("*",T$1,"*"),'Сынып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6" s="80" t="e">
        <f ca="1">CHOOSE( MATCH(CONCATENATE("*",U$1,"*"),'Сынып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6" s="80" t="e">
        <f ca="1">CHOOSE( MATCH(CONCATENATE("*",V$1,"*"),'Сынып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6" s="80" t="e">
        <f ca="1">CHOOSE( MATCH(CONCATENATE("*",W$1,"*"),'Сынып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6" s="80" t="e">
        <f ca="1">CHOOSE( MATCH(CONCATENATE("*",X$1,"*"),'Сынып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6" s="80" t="e">
        <f ca="1">CHOOSE( MATCH(CONCATENATE("*",Y$1,"*"),'Сынып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6" s="80" t="e">
        <f ca="1">CHOOSE( MATCH(CONCATENATE("*",Z$1,"*"),'Сынып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6" s="80" t="e">
        <f ca="1">CHOOSE( MATCH(CONCATENATE("*",AA$1,"*"),'Сынып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6" s="80" t="e">
        <f ca="1">CHOOSE( MATCH(CONCATENATE("*",AB$1,"*"),'Сынып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6" s="80" t="e">
        <f ca="1">CHOOSE( MATCH(CONCATENATE("*",AC$1,"*"),'Сынып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6" s="80" t="e">
        <f ca="1">CHOOSE( MATCH(CONCATENATE("*",AD$1,"*"),'Сынып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6" s="80" t="e">
        <f ca="1">CHOOSE( MATCH(CONCATENATE("*",AE$1,"*"),'Сынып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6" s="80" t="e">
        <f ca="1">CHOOSE( MATCH(CONCATENATE("*",AF$1,"*"),'Сынып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6" s="80" t="e">
        <f ca="1">CHOOSE( MATCH(CONCATENATE("*",AG$1,"*"),'Сынып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6" s="80" t="e">
        <f ca="1">CHOOSE( MATCH(CONCATENATE("*",AH$1,"*"),'Сынып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6" s="80" t="e">
        <f ca="1">CHOOSE( MATCH(CONCATENATE("*",AI$1,"*"),'Сынып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6" s="80" t="e">
        <f ca="1">CHOOSE( MATCH(CONCATENATE("*",AJ$1,"*"),'Сынып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6" s="80" t="e">
        <f ca="1">CHOOSE( MATCH(CONCATENATE("*",AK$1,"*"),'Сынып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6" s="80" t="e">
        <f ca="1">CHOOSE( MATCH(CONCATENATE("*",AL$1,"*"),'Сынып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6" s="80" t="e">
        <f ca="1">CHOOSE( MATCH(CONCATENATE("*",AM$1,"*"),'Сынып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6" s="80" t="e">
        <f ca="1">CHOOSE( MATCH(CONCATENATE("*",AN$1,"*"),'Сынып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6" s="80" t="e">
        <f ca="1">CHOOSE( MATCH(CONCATENATE("*",AO$1,"*"),'Сынып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6" s="80" t="e">
        <f ca="1">CHOOSE( MATCH(CONCATENATE("*",AP$1,"*"),'Сынып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6" s="80" t="e">
        <f ca="1">CHOOSE( MATCH(CONCATENATE("*",AQ$1,"*"),'Сынып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6" s="80" t="e">
        <f ca="1">CHOOSE( MATCH(CONCATENATE("*",AR$1,"*"),'Сынып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6" s="80" t="e">
        <f ca="1">CHOOSE( MATCH(CONCATENATE("*",AS$1,"*"),'Сынып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6" s="80" t="e">
        <f ca="1">CHOOSE( MATCH(CONCATENATE("*",AT$1,"*"),'Сынып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6" s="80" t="e">
        <f ca="1">CHOOSE( MATCH(CONCATENATE("*",AU$1,"*"),'Сынып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6" s="80" t="e">
        <f ca="1">CHOOSE( MATCH(CONCATENATE("*",AV$1,"*"),'Сынып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6" s="80" t="e">
        <f ca="1">CHOOSE( MATCH(CONCATENATE("*",AW$1,"*"),'Сынып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6" s="80" t="e">
        <f ca="1">CHOOSE( MATCH(CONCATENATE("*",AX$1,"*"),'Сынып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6" s="80" t="e">
        <f ca="1">CHOOSE( MATCH(CONCATENATE("*",AY$1,"*"),'Сынып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6" s="80" t="e">
        <f ca="1">CHOOSE( MATCH(CONCATENATE("*",AZ$1,"*"),'Сынып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6" s="80" t="e">
        <f ca="1">CHOOSE( MATCH(CONCATENATE("*",BA$1,"*"),'Сынып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6" s="80" t="e">
        <f ca="1">CHOOSE( MATCH(CONCATENATE("*",BB$1,"*"),'Сынып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6" s="80" t="e">
        <f ca="1">CHOOSE( MATCH(CONCATENATE("*",BC$1,"*"),'Сынып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6" s="80" t="e">
        <f ca="1">CHOOSE( MATCH(CONCATENATE("*",BD$1,"*"),'Сынып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6" s="80" t="e">
        <f ca="1">CHOOSE( MATCH(CONCATENATE("*",BE$1,"*"),'Сынып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6" s="80" t="e">
        <f ca="1">CHOOSE( MATCH(CONCATENATE("*",BF$1,"*"),'Сынып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6" s="80" t="e">
        <f ca="1">CHOOSE( MATCH(CONCATENATE("*",BG$1,"*"),'Сынып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6" s="80" t="e">
        <f ca="1">CHOOSE( MATCH(CONCATENATE("*",BH$1,"*"),'Сынып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6" s="80" t="e">
        <f ca="1">CHOOSE( MATCH(CONCATENATE("*",BI$1,"*"),'Сынып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6" s="80" t="e">
        <f ca="1">CHOOSE( MATCH(CONCATENATE("*",BJ$1,"*"),'Сынып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6" s="80" t="e">
        <f ca="1">CHOOSE( MATCH(CONCATENATE("*",BK$1,"*"),'Сынып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6" s="80" t="e">
        <f ca="1">CHOOSE( MATCH(CONCATENATE("*",BL$1,"*"),'Сынып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6" s="80" t="e">
        <f ca="1">CHOOSE( MATCH(CONCATENATE("*",BM$1,"*"),'Сынып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6" s="80" t="e">
        <f ca="1">CHOOSE( MATCH(CONCATENATE("*",BN$1,"*"),'Сынып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6" s="80" t="e">
        <f ca="1">CHOOSE( MATCH(CONCATENATE("*",BO$1,"*"),'Сынып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6" s="80" t="e">
        <f ca="1">CHOOSE( MATCH(CONCATENATE("*",BP$1,"*"),'Сынып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6" s="80" t="e">
        <f ca="1">CHOOSE( MATCH(CONCATENATE("*",BQ$1,"*"),'Сынып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6" s="80" t="e">
        <f ca="1">CHOOSE( MATCH(CONCATENATE("*",BR$1,"*"),'Сынып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6" s="80" t="e">
        <f ca="1">CHOOSE( MATCH(CONCATENATE("*",BS$1,"*"),'Сынып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6" s="80" t="e">
        <f ca="1">CHOOSE( MATCH(CONCATENATE("*",BT$1,"*"),'Сынып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6" s="80" t="e">
        <f ca="1">CHOOSE( MATCH(CONCATENATE("*",BU$1,"*"),'Сынып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</row>
    <row r="17" spans="1:97" ht="15.75" thickBot="1" x14ac:dyDescent="0.3">
      <c r="A17" s="30">
        <v>15</v>
      </c>
      <c r="B17" s="30"/>
      <c r="C17" s="30" t="s">
        <v>28</v>
      </c>
      <c r="D17" s="30">
        <v>8</v>
      </c>
      <c r="E17" s="80" t="e">
        <f ca="1">CHOOSE( MATCH(CONCATENATE("*",E$1,"*"),'Сынып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7" s="80" t="e">
        <f ca="1">CHOOSE( MATCH(CONCATENATE("*",F$1,"*"),'Сынып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7" s="80" t="e">
        <f ca="1">CHOOSE( MATCH(CONCATENATE("*",G$1,"*"),'Сынып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7" s="80" t="e">
        <f ca="1">CHOOSE( MATCH(CONCATENATE("*",H$1,"*"),'Сынып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7" s="80" t="e">
        <f ca="1">CHOOSE( MATCH(CONCATENATE("*",I$1,"*"),'Сынып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7" s="80" t="e">
        <f ca="1">CHOOSE( MATCH(CONCATENATE("*",J$1,"*"),'Сынып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7" s="80" t="e">
        <f ca="1">CHOOSE( MATCH(CONCATENATE("*",K$1,"*"),'Сынып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7" s="80" t="e">
        <f ca="1">CHOOSE( MATCH(CONCATENATE("*",L$1,"*"),'Сынып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7" s="80" t="e">
        <f ca="1">CHOOSE( MATCH(CONCATENATE("*",M$1,"*"),'Сынып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7" s="80" t="e">
        <f ca="1">CHOOSE( MATCH(CONCATENATE("*",N$1,"*"),'Сынып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7" s="80" t="e">
        <f ca="1">CHOOSE( MATCH(CONCATENATE("*",O$1,"*"),'Сынып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7" s="80" t="e">
        <f ca="1">CHOOSE( MATCH(CONCATENATE("*",P$1,"*"),'Сынып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7" s="80" t="e">
        <f ca="1">CHOOSE( MATCH(CONCATENATE("*",Q$1,"*"),'Сынып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7" s="80" t="e">
        <f ca="1">CHOOSE( MATCH(CONCATENATE("*",R$1,"*"),'Сынып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7" s="80" t="e">
        <f ca="1">CHOOSE( MATCH(CONCATENATE("*",S$1,"*"),'Сынып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7" s="80" t="e">
        <f ca="1">CHOOSE( MATCH(CONCATENATE("*",T$1,"*"),'Сынып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7" s="80" t="e">
        <f ca="1">CHOOSE( MATCH(CONCATENATE("*",U$1,"*"),'Сынып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7" s="80" t="e">
        <f ca="1">CHOOSE( MATCH(CONCATENATE("*",V$1,"*"),'Сынып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7" s="80" t="e">
        <f ca="1">CHOOSE( MATCH(CONCATENATE("*",W$1,"*"),'Сынып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7" s="80" t="e">
        <f ca="1">CHOOSE( MATCH(CONCATENATE("*",X$1,"*"),'Сынып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7" s="80" t="e">
        <f ca="1">CHOOSE( MATCH(CONCATENATE("*",Y$1,"*"),'Сынып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7" s="80" t="e">
        <f ca="1">CHOOSE( MATCH(CONCATENATE("*",Z$1,"*"),'Сынып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7" s="80" t="e">
        <f ca="1">CHOOSE( MATCH(CONCATENATE("*",AA$1,"*"),'Сынып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7" s="80" t="e">
        <f ca="1">CHOOSE( MATCH(CONCATENATE("*",AB$1,"*"),'Сынып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7" s="80" t="e">
        <f ca="1">CHOOSE( MATCH(CONCATENATE("*",AC$1,"*"),'Сынып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7" s="80" t="e">
        <f ca="1">CHOOSE( MATCH(CONCATENATE("*",AD$1,"*"),'Сынып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7" s="80" t="e">
        <f ca="1">CHOOSE( MATCH(CONCATENATE("*",AE$1,"*"),'Сынып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7" s="80" t="e">
        <f ca="1">CHOOSE( MATCH(CONCATENATE("*",AF$1,"*"),'Сынып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7" s="80" t="e">
        <f ca="1">CHOOSE( MATCH(CONCATENATE("*",AG$1,"*"),'Сынып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7" s="80" t="e">
        <f ca="1">CHOOSE( MATCH(CONCATENATE("*",AH$1,"*"),'Сынып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7" s="80" t="e">
        <f ca="1">CHOOSE( MATCH(CONCATENATE("*",AI$1,"*"),'Сынып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7" s="80" t="e">
        <f ca="1">CHOOSE( MATCH(CONCATENATE("*",AJ$1,"*"),'Сынып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7" s="80" t="e">
        <f ca="1">CHOOSE( MATCH(CONCATENATE("*",AK$1,"*"),'Сынып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7" s="80" t="e">
        <f ca="1">CHOOSE( MATCH(CONCATENATE("*",AL$1,"*"),'Сынып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7" s="80" t="e">
        <f ca="1">CHOOSE( MATCH(CONCATENATE("*",AM$1,"*"),'Сынып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7" s="80" t="e">
        <f ca="1">CHOOSE( MATCH(CONCATENATE("*",AN$1,"*"),'Сынып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7" s="80" t="e">
        <f ca="1">CHOOSE( MATCH(CONCATENATE("*",AO$1,"*"),'Сынып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7" s="80" t="e">
        <f ca="1">CHOOSE( MATCH(CONCATENATE("*",AP$1,"*"),'Сынып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7" s="80" t="e">
        <f ca="1">CHOOSE( MATCH(CONCATENATE("*",AQ$1,"*"),'Сынып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7" s="80" t="e">
        <f ca="1">CHOOSE( MATCH(CONCATENATE("*",AR$1,"*"),'Сынып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7" s="80" t="e">
        <f ca="1">CHOOSE( MATCH(CONCATENATE("*",AS$1,"*"),'Сынып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7" s="80" t="e">
        <f ca="1">CHOOSE( MATCH(CONCATENATE("*",AT$1,"*"),'Сынып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7" s="80" t="e">
        <f ca="1">CHOOSE( MATCH(CONCATENATE("*",AU$1,"*"),'Сынып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7" s="80" t="e">
        <f ca="1">CHOOSE( MATCH(CONCATENATE("*",AV$1,"*"),'Сынып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7" s="80" t="e">
        <f ca="1">CHOOSE( MATCH(CONCATENATE("*",AW$1,"*"),'Сынып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7" s="80" t="e">
        <f ca="1">CHOOSE( MATCH(CONCATENATE("*",AX$1,"*"),'Сынып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7" s="80" t="e">
        <f ca="1">CHOOSE( MATCH(CONCATENATE("*",AY$1,"*"),'Сынып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7" s="80" t="e">
        <f ca="1">CHOOSE( MATCH(CONCATENATE("*",AZ$1,"*"),'Сынып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7" s="80" t="e">
        <f ca="1">CHOOSE( MATCH(CONCATENATE("*",BA$1,"*"),'Сынып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7" s="80" t="e">
        <f ca="1">CHOOSE( MATCH(CONCATENATE("*",BB$1,"*"),'Сынып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7" s="80" t="e">
        <f ca="1">CHOOSE( MATCH(CONCATENATE("*",BC$1,"*"),'Сынып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7" s="80" t="e">
        <f ca="1">CHOOSE( MATCH(CONCATENATE("*",BD$1,"*"),'Сынып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7" s="80" t="e">
        <f ca="1">CHOOSE( MATCH(CONCATENATE("*",BE$1,"*"),'Сынып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7" s="80" t="e">
        <f ca="1">CHOOSE( MATCH(CONCATENATE("*",BF$1,"*"),'Сынып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7" s="80" t="e">
        <f ca="1">CHOOSE( MATCH(CONCATENATE("*",BG$1,"*"),'Сынып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7" s="80" t="e">
        <f ca="1">CHOOSE( MATCH(CONCATENATE("*",BH$1,"*"),'Сынып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7" s="80" t="e">
        <f ca="1">CHOOSE( MATCH(CONCATENATE("*",BI$1,"*"),'Сынып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7" s="80" t="e">
        <f ca="1">CHOOSE( MATCH(CONCATENATE("*",BJ$1,"*"),'Сынып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7" s="80" t="e">
        <f ca="1">CHOOSE( MATCH(CONCATENATE("*",BK$1,"*"),'Сынып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7" s="80" t="e">
        <f ca="1">CHOOSE( MATCH(CONCATENATE("*",BL$1,"*"),'Сынып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7" s="80" t="e">
        <f ca="1">CHOOSE( MATCH(CONCATENATE("*",BM$1,"*"),'Сынып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7" s="80" t="e">
        <f ca="1">CHOOSE( MATCH(CONCATENATE("*",BN$1,"*"),'Сынып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7" s="80" t="e">
        <f ca="1">CHOOSE( MATCH(CONCATENATE("*",BO$1,"*"),'Сынып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7" s="80" t="e">
        <f ca="1">CHOOSE( MATCH(CONCATENATE("*",BP$1,"*"),'Сынып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7" s="80" t="e">
        <f ca="1">CHOOSE( MATCH(CONCATENATE("*",BQ$1,"*"),'Сынып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7" s="80" t="e">
        <f ca="1">CHOOSE( MATCH(CONCATENATE("*",BR$1,"*"),'Сынып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7" s="80" t="e">
        <f ca="1">CHOOSE( MATCH(CONCATENATE("*",BS$1,"*"),'Сынып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7" s="80" t="e">
        <f ca="1">CHOOSE( MATCH(CONCATENATE("*",BT$1,"*"),'Сынып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7" s="80" t="e">
        <f ca="1">CHOOSE( MATCH(CONCATENATE("*",BU$1,"*"),'Сынып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</row>
    <row r="18" spans="1:97" ht="15.75" thickTop="1" x14ac:dyDescent="0.25">
      <c r="A18" s="36">
        <v>16</v>
      </c>
      <c r="B18" s="36" t="s">
        <v>30</v>
      </c>
      <c r="C18" s="36" t="s">
        <v>20</v>
      </c>
      <c r="D18" s="36">
        <v>1</v>
      </c>
      <c r="E18" s="80" t="e">
        <f ca="1">CHOOSE( MATCH(CONCATENATE("*",E$1,"*"),'Сынып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8" s="80" t="e">
        <f ca="1">CHOOSE( MATCH(CONCATENATE("*",F$1,"*"),'Сынып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8" s="80" t="e">
        <f ca="1">CHOOSE( MATCH(CONCATENATE("*",G$1,"*"),'Сынып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8" s="80" t="e">
        <f ca="1">CHOOSE( MATCH(CONCATENATE("*",H$1,"*"),'Сынып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8" s="80" t="e">
        <f ca="1">CHOOSE( MATCH(CONCATENATE("*",I$1,"*"),'Сынып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8" s="80" t="e">
        <f ca="1">CHOOSE( MATCH(CONCATENATE("*",J$1,"*"),'Сынып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8" s="80" t="e">
        <f ca="1">CHOOSE( MATCH(CONCATENATE("*",K$1,"*"),'Сынып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8" s="80" t="e">
        <f ca="1">CHOOSE( MATCH(CONCATENATE("*",L$1,"*"),'Сынып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8" s="80" t="e">
        <f ca="1">CHOOSE( MATCH(CONCATENATE("*",M$1,"*"),'Сынып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8" s="80" t="e">
        <f ca="1">CHOOSE( MATCH(CONCATENATE("*",N$1,"*"),'Сынып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8" s="80" t="e">
        <f ca="1">CHOOSE( MATCH(CONCATENATE("*",O$1,"*"),'Сынып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8" s="80" t="e">
        <f ca="1">CHOOSE( MATCH(CONCATENATE("*",P$1,"*"),'Сынып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8" s="80" t="e">
        <f ca="1">CHOOSE( MATCH(CONCATENATE("*",Q$1,"*"),'Сынып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8" s="80" t="e">
        <f ca="1">CHOOSE( MATCH(CONCATENATE("*",R$1,"*"),'Сынып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8" s="80" t="e">
        <f ca="1">CHOOSE( MATCH(CONCATENATE("*",S$1,"*"),'Сынып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8" s="80" t="e">
        <f ca="1">CHOOSE( MATCH(CONCATENATE("*",T$1,"*"),'Сынып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8" s="80" t="e">
        <f ca="1">CHOOSE( MATCH(CONCATENATE("*",U$1,"*"),'Сынып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8" s="80" t="e">
        <f ca="1">CHOOSE( MATCH(CONCATENATE("*",V$1,"*"),'Сынып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8" s="80" t="e">
        <f ca="1">CHOOSE( MATCH(CONCATENATE("*",W$1,"*"),'Сынып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8" s="80" t="e">
        <f ca="1">CHOOSE( MATCH(CONCATENATE("*",X$1,"*"),'Сынып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8" s="80" t="e">
        <f ca="1">CHOOSE( MATCH(CONCATENATE("*",Y$1,"*"),'Сынып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8" s="80" t="e">
        <f ca="1">CHOOSE( MATCH(CONCATENATE("*",Z$1,"*"),'Сынып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8" s="80" t="e">
        <f ca="1">CHOOSE( MATCH(CONCATENATE("*",AA$1,"*"),'Сынып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8" s="80" t="e">
        <f ca="1">CHOOSE( MATCH(CONCATENATE("*",AB$1,"*"),'Сынып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8" s="80" t="e">
        <f ca="1">CHOOSE( MATCH(CONCATENATE("*",AC$1,"*"),'Сынып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8" s="80" t="e">
        <f ca="1">CHOOSE( MATCH(CONCATENATE("*",AD$1,"*"),'Сынып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8" s="80" t="e">
        <f ca="1">CHOOSE( MATCH(CONCATENATE("*",AE$1,"*"),'Сынып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8" s="80" t="e">
        <f ca="1">CHOOSE( MATCH(CONCATENATE("*",AF$1,"*"),'Сынып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8" s="80" t="e">
        <f ca="1">CHOOSE( MATCH(CONCATENATE("*",AG$1,"*"),'Сынып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8" s="80" t="e">
        <f ca="1">CHOOSE( MATCH(CONCATENATE("*",AH$1,"*"),'Сынып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8" s="80" t="e">
        <f ca="1">CHOOSE( MATCH(CONCATENATE("*",AI$1,"*"),'Сынып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8" s="80" t="e">
        <f ca="1">CHOOSE( MATCH(CONCATENATE("*",AJ$1,"*"),'Сынып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8" s="80" t="e">
        <f ca="1">CHOOSE( MATCH(CONCATENATE("*",AK$1,"*"),'Сынып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8" s="80" t="e">
        <f ca="1">CHOOSE( MATCH(CONCATENATE("*",AL$1,"*"),'Сынып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8" s="80" t="e">
        <f ca="1">CHOOSE( MATCH(CONCATENATE("*",AM$1,"*"),'Сынып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8" s="80" t="e">
        <f ca="1">CHOOSE( MATCH(CONCATENATE("*",AN$1,"*"),'Сынып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8" s="80" t="e">
        <f ca="1">CHOOSE( MATCH(CONCATENATE("*",AO$1,"*"),'Сынып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8" s="80" t="e">
        <f ca="1">CHOOSE( MATCH(CONCATENATE("*",AP$1,"*"),'Сынып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8" s="80" t="e">
        <f ca="1">CHOOSE( MATCH(CONCATENATE("*",AQ$1,"*"),'Сынып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8" s="80" t="e">
        <f ca="1">CHOOSE( MATCH(CONCATENATE("*",AR$1,"*"),'Сынып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8" s="80" t="e">
        <f ca="1">CHOOSE( MATCH(CONCATENATE("*",AS$1,"*"),'Сынып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8" s="80" t="e">
        <f ca="1">CHOOSE( MATCH(CONCATENATE("*",AT$1,"*"),'Сынып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8" s="80" t="e">
        <f ca="1">CHOOSE( MATCH(CONCATENATE("*",AU$1,"*"),'Сынып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8" s="80" t="e">
        <f ca="1">CHOOSE( MATCH(CONCATENATE("*",AV$1,"*"),'Сынып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8" s="80" t="e">
        <f ca="1">CHOOSE( MATCH(CONCATENATE("*",AW$1,"*"),'Сынып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8" s="80" t="e">
        <f ca="1">CHOOSE( MATCH(CONCATENATE("*",AX$1,"*"),'Сынып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8" s="80" t="e">
        <f ca="1">CHOOSE( MATCH(CONCATENATE("*",AY$1,"*"),'Сынып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8" s="80" t="e">
        <f ca="1">CHOOSE( MATCH(CONCATENATE("*",AZ$1,"*"),'Сынып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8" s="80" t="e">
        <f ca="1">CHOOSE( MATCH(CONCATENATE("*",BA$1,"*"),'Сынып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8" s="80" t="e">
        <f ca="1">CHOOSE( MATCH(CONCATENATE("*",BB$1,"*"),'Сынып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8" s="80" t="e">
        <f ca="1">CHOOSE( MATCH(CONCATENATE("*",BC$1,"*"),'Сынып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8" s="80" t="e">
        <f ca="1">CHOOSE( MATCH(CONCATENATE("*",BD$1,"*"),'Сынып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8" s="80" t="e">
        <f ca="1">CHOOSE( MATCH(CONCATENATE("*",BE$1,"*"),'Сынып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8" s="80" t="e">
        <f ca="1">CHOOSE( MATCH(CONCATENATE("*",BF$1,"*"),'Сынып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8" s="80" t="e">
        <f ca="1">CHOOSE( MATCH(CONCATENATE("*",BG$1,"*"),'Сынып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8" s="80" t="e">
        <f ca="1">CHOOSE( MATCH(CONCATENATE("*",BH$1,"*"),'Сынып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8" s="80" t="e">
        <f ca="1">CHOOSE( MATCH(CONCATENATE("*",BI$1,"*"),'Сынып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8" s="80" t="e">
        <f ca="1">CHOOSE( MATCH(CONCATENATE("*",BJ$1,"*"),'Сынып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8" s="80" t="e">
        <f ca="1">CHOOSE( MATCH(CONCATENATE("*",BK$1,"*"),'Сынып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8" s="80" t="e">
        <f ca="1">CHOOSE( MATCH(CONCATENATE("*",BL$1,"*"),'Сынып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8" s="80" t="e">
        <f ca="1">CHOOSE( MATCH(CONCATENATE("*",BM$1,"*"),'Сынып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8" s="80" t="e">
        <f ca="1">CHOOSE( MATCH(CONCATENATE("*",BN$1,"*"),'Сынып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8" s="80" t="e">
        <f ca="1">CHOOSE( MATCH(CONCATENATE("*",BO$1,"*"),'Сынып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8" s="80" t="e">
        <f ca="1">CHOOSE( MATCH(CONCATENATE("*",BP$1,"*"),'Сынып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8" s="80" t="e">
        <f ca="1">CHOOSE( MATCH(CONCATENATE("*",BQ$1,"*"),'Сынып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8" s="80" t="e">
        <f ca="1">CHOOSE( MATCH(CONCATENATE("*",BR$1,"*"),'Сынып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8" s="80" t="e">
        <f ca="1">CHOOSE( MATCH(CONCATENATE("*",BS$1,"*"),'Сынып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8" s="80" t="e">
        <f ca="1">CHOOSE( MATCH(CONCATENATE("*",BT$1,"*"),'Сынып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8" s="80" t="e">
        <f ca="1">CHOOSE( MATCH(CONCATENATE("*",BU$1,"*"),'Сынып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</row>
    <row r="19" spans="1:97" x14ac:dyDescent="0.25">
      <c r="A19" s="30">
        <v>17</v>
      </c>
      <c r="B19" s="30"/>
      <c r="C19" s="30" t="s">
        <v>22</v>
      </c>
      <c r="D19" s="30">
        <v>2</v>
      </c>
      <c r="E19" s="80" t="e">
        <f ca="1">CHOOSE( MATCH(CONCATENATE("*",E$1,"*"),'Сынып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9" s="80" t="e">
        <f ca="1">CHOOSE( MATCH(CONCATENATE("*",F$1,"*"),'Сынып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9" s="80" t="e">
        <f ca="1">CHOOSE( MATCH(CONCATENATE("*",G$1,"*"),'Сынып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9" s="80" t="e">
        <f ca="1">CHOOSE( MATCH(CONCATENATE("*",H$1,"*"),'Сынып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9" s="80" t="e">
        <f ca="1">CHOOSE( MATCH(CONCATENATE("*",I$1,"*"),'Сынып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9" s="80" t="e">
        <f ca="1">CHOOSE( MATCH(CONCATENATE("*",J$1,"*"),'Сынып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9" s="80" t="e">
        <f ca="1">CHOOSE( MATCH(CONCATENATE("*",K$1,"*"),'Сынып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9" s="80" t="e">
        <f ca="1">CHOOSE( MATCH(CONCATENATE("*",L$1,"*"),'Сынып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9" s="80" t="e">
        <f ca="1">CHOOSE( MATCH(CONCATENATE("*",M$1,"*"),'Сынып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9" s="80" t="e">
        <f ca="1">CHOOSE( MATCH(CONCATENATE("*",N$1,"*"),'Сынып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9" s="80" t="e">
        <f ca="1">CHOOSE( MATCH(CONCATENATE("*",O$1,"*"),'Сынып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9" s="80" t="e">
        <f ca="1">CHOOSE( MATCH(CONCATENATE("*",P$1,"*"),'Сынып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9" s="80" t="e">
        <f ca="1">CHOOSE( MATCH(CONCATENATE("*",Q$1,"*"),'Сынып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9" s="80" t="e">
        <f ca="1">CHOOSE( MATCH(CONCATENATE("*",R$1,"*"),'Сынып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9" s="80" t="e">
        <f ca="1">CHOOSE( MATCH(CONCATENATE("*",S$1,"*"),'Сынып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9" s="80" t="e">
        <f ca="1">CHOOSE( MATCH(CONCATENATE("*",T$1,"*"),'Сынып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9" s="80" t="e">
        <f ca="1">CHOOSE( MATCH(CONCATENATE("*",U$1,"*"),'Сынып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9" s="80" t="e">
        <f ca="1">CHOOSE( MATCH(CONCATENATE("*",V$1,"*"),'Сынып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9" s="80" t="e">
        <f ca="1">CHOOSE( MATCH(CONCATENATE("*",W$1,"*"),'Сынып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9" s="80" t="e">
        <f ca="1">CHOOSE( MATCH(CONCATENATE("*",X$1,"*"),'Сынып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9" s="80" t="e">
        <f ca="1">CHOOSE( MATCH(CONCATENATE("*",Y$1,"*"),'Сынып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9" s="80" t="e">
        <f ca="1">CHOOSE( MATCH(CONCATENATE("*",Z$1,"*"),'Сынып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9" s="80" t="e">
        <f ca="1">CHOOSE( MATCH(CONCATENATE("*",AA$1,"*"),'Сынып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9" s="80" t="e">
        <f ca="1">CHOOSE( MATCH(CONCATENATE("*",AB$1,"*"),'Сынып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9" s="80" t="e">
        <f ca="1">CHOOSE( MATCH(CONCATENATE("*",AC$1,"*"),'Сынып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9" s="80" t="e">
        <f ca="1">CHOOSE( MATCH(CONCATENATE("*",AD$1,"*"),'Сынып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9" s="80" t="e">
        <f ca="1">CHOOSE( MATCH(CONCATENATE("*",AE$1,"*"),'Сынып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9" s="80" t="e">
        <f ca="1">CHOOSE( MATCH(CONCATENATE("*",AF$1,"*"),'Сынып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9" s="80" t="e">
        <f ca="1">CHOOSE( MATCH(CONCATENATE("*",AG$1,"*"),'Сынып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9" s="80" t="e">
        <f ca="1">CHOOSE( MATCH(CONCATENATE("*",AH$1,"*"),'Сынып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9" s="80" t="e">
        <f ca="1">CHOOSE( MATCH(CONCATENATE("*",AI$1,"*"),'Сынып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9" s="80" t="e">
        <f ca="1">CHOOSE( MATCH(CONCATENATE("*",AJ$1,"*"),'Сынып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9" s="80" t="e">
        <f ca="1">CHOOSE( MATCH(CONCATENATE("*",AK$1,"*"),'Сынып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9" s="80" t="e">
        <f ca="1">CHOOSE( MATCH(CONCATENATE("*",AL$1,"*"),'Сынып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9" s="80" t="e">
        <f ca="1">CHOOSE( MATCH(CONCATENATE("*",AM$1,"*"),'Сынып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9" s="80" t="e">
        <f ca="1">CHOOSE( MATCH(CONCATENATE("*",AN$1,"*"),'Сынып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9" s="80" t="e">
        <f ca="1">CHOOSE( MATCH(CONCATENATE("*",AO$1,"*"),'Сынып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9" s="80" t="e">
        <f ca="1">CHOOSE( MATCH(CONCATENATE("*",AP$1,"*"),'Сынып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9" s="80" t="e">
        <f ca="1">CHOOSE( MATCH(CONCATENATE("*",AQ$1,"*"),'Сынып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9" s="80" t="e">
        <f ca="1">CHOOSE( MATCH(CONCATENATE("*",AR$1,"*"),'Сынып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9" s="80" t="e">
        <f ca="1">CHOOSE( MATCH(CONCATENATE("*",AS$1,"*"),'Сынып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9" s="80" t="e">
        <f ca="1">CHOOSE( MATCH(CONCATENATE("*",AT$1,"*"),'Сынып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9" s="80" t="e">
        <f ca="1">CHOOSE( MATCH(CONCATENATE("*",AU$1,"*"),'Сынып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9" s="80" t="e">
        <f ca="1">CHOOSE( MATCH(CONCATENATE("*",AV$1,"*"),'Сынып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9" s="80" t="e">
        <f ca="1">CHOOSE( MATCH(CONCATENATE("*",AW$1,"*"),'Сынып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9" s="80" t="e">
        <f ca="1">CHOOSE( MATCH(CONCATENATE("*",AX$1,"*"),'Сынып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9" s="80" t="e">
        <f ca="1">CHOOSE( MATCH(CONCATENATE("*",AY$1,"*"),'Сынып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9" s="80" t="e">
        <f ca="1">CHOOSE( MATCH(CONCATENATE("*",AZ$1,"*"),'Сынып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9" s="80" t="e">
        <f ca="1">CHOOSE( MATCH(CONCATENATE("*",BA$1,"*"),'Сынып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9" s="80" t="e">
        <f ca="1">CHOOSE( MATCH(CONCATENATE("*",BB$1,"*"),'Сынып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9" s="80" t="e">
        <f ca="1">CHOOSE( MATCH(CONCATENATE("*",BC$1,"*"),'Сынып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9" s="80" t="e">
        <f ca="1">CHOOSE( MATCH(CONCATENATE("*",BD$1,"*"),'Сынып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9" s="80" t="e">
        <f ca="1">CHOOSE( MATCH(CONCATENATE("*",BE$1,"*"),'Сынып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9" s="80" t="e">
        <f ca="1">CHOOSE( MATCH(CONCATENATE("*",BF$1,"*"),'Сынып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9" s="80" t="e">
        <f ca="1">CHOOSE( MATCH(CONCATENATE("*",BG$1,"*"),'Сынып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9" s="80" t="e">
        <f ca="1">CHOOSE( MATCH(CONCATENATE("*",BH$1,"*"),'Сынып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9" s="80" t="e">
        <f ca="1">CHOOSE( MATCH(CONCATENATE("*",BI$1,"*"),'Сынып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9" s="80" t="e">
        <f ca="1">CHOOSE( MATCH(CONCATENATE("*",BJ$1,"*"),'Сынып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9" s="80" t="e">
        <f ca="1">CHOOSE( MATCH(CONCATENATE("*",BK$1,"*"),'Сынып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9" s="80" t="e">
        <f ca="1">CHOOSE( MATCH(CONCATENATE("*",BL$1,"*"),'Сынып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9" s="80" t="e">
        <f ca="1">CHOOSE( MATCH(CONCATENATE("*",BM$1,"*"),'Сынып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9" s="80" t="e">
        <f ca="1">CHOOSE( MATCH(CONCATENATE("*",BN$1,"*"),'Сынып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9" s="80" t="e">
        <f ca="1">CHOOSE( MATCH(CONCATENATE("*",BO$1,"*"),'Сынып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9" s="80" t="e">
        <f ca="1">CHOOSE( MATCH(CONCATENATE("*",BP$1,"*"),'Сынып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9" s="80" t="e">
        <f ca="1">CHOOSE( MATCH(CONCATENATE("*",BQ$1,"*"),'Сынып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9" s="80" t="e">
        <f ca="1">CHOOSE( MATCH(CONCATENATE("*",BR$1,"*"),'Сынып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9" s="80" t="e">
        <f ca="1">CHOOSE( MATCH(CONCATENATE("*",BS$1,"*"),'Сынып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9" s="80" t="e">
        <f ca="1">CHOOSE( MATCH(CONCATENATE("*",BT$1,"*"),'Сынып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9" s="80" t="e">
        <f ca="1">CHOOSE( MATCH(CONCATENATE("*",BU$1,"*"),'Сынып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</row>
    <row r="20" spans="1:97" x14ac:dyDescent="0.25">
      <c r="A20" s="30">
        <v>18</v>
      </c>
      <c r="B20" s="30"/>
      <c r="C20" s="30" t="s">
        <v>23</v>
      </c>
      <c r="D20" s="30">
        <v>3</v>
      </c>
      <c r="E20" s="80" t="e">
        <f ca="1">CHOOSE( MATCH(CONCATENATE("*",E$1,"*"),'Сынып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0" s="80" t="e">
        <f ca="1">CHOOSE( MATCH(CONCATENATE("*",F$1,"*"),'Сынып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0" s="80" t="e">
        <f ca="1">CHOOSE( MATCH(CONCATENATE("*",G$1,"*"),'Сынып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0" s="80" t="e">
        <f ca="1">CHOOSE( MATCH(CONCATENATE("*",H$1,"*"),'Сынып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0" s="80" t="e">
        <f ca="1">CHOOSE( MATCH(CONCATENATE("*",I$1,"*"),'Сынып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0" s="80" t="e">
        <f ca="1">CHOOSE( MATCH(CONCATENATE("*",J$1,"*"),'Сынып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0" s="80" t="e">
        <f ca="1">CHOOSE( MATCH(CONCATENATE("*",K$1,"*"),'Сынып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0" s="80" t="e">
        <f ca="1">CHOOSE( MATCH(CONCATENATE("*",L$1,"*"),'Сынып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0" s="80" t="e">
        <f ca="1">CHOOSE( MATCH(CONCATENATE("*",M$1,"*"),'Сынып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0" s="80" t="e">
        <f ca="1">CHOOSE( MATCH(CONCATENATE("*",N$1,"*"),'Сынып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0" s="80" t="e">
        <f ca="1">CHOOSE( MATCH(CONCATENATE("*",O$1,"*"),'Сынып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0" s="80" t="e">
        <f ca="1">CHOOSE( MATCH(CONCATENATE("*",P$1,"*"),'Сынып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0" s="80" t="e">
        <f ca="1">CHOOSE( MATCH(CONCATENATE("*",Q$1,"*"),'Сынып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0" s="80" t="e">
        <f ca="1">CHOOSE( MATCH(CONCATENATE("*",R$1,"*"),'Сынып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0" s="80" t="e">
        <f ca="1">CHOOSE( MATCH(CONCATENATE("*",S$1,"*"),'Сынып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0" s="80" t="e">
        <f ca="1">CHOOSE( MATCH(CONCATENATE("*",T$1,"*"),'Сынып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0" s="80" t="e">
        <f ca="1">CHOOSE( MATCH(CONCATENATE("*",U$1,"*"),'Сынып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0" s="80" t="e">
        <f ca="1">CHOOSE( MATCH(CONCATENATE("*",V$1,"*"),'Сынып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0" s="80" t="e">
        <f ca="1">CHOOSE( MATCH(CONCATENATE("*",W$1,"*"),'Сынып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0" s="80" t="e">
        <f ca="1">CHOOSE( MATCH(CONCATENATE("*",X$1,"*"),'Сынып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0" s="80" t="e">
        <f ca="1">CHOOSE( MATCH(CONCATENATE("*",Y$1,"*"),'Сынып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0" s="80" t="e">
        <f ca="1">CHOOSE( MATCH(CONCATENATE("*",Z$1,"*"),'Сынып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0" s="80" t="e">
        <f ca="1">CHOOSE( MATCH(CONCATENATE("*",AA$1,"*"),'Сынып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0" s="80" t="e">
        <f ca="1">CHOOSE( MATCH(CONCATENATE("*",AB$1,"*"),'Сынып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0" s="80" t="e">
        <f ca="1">CHOOSE( MATCH(CONCATENATE("*",AC$1,"*"),'Сынып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0" s="80" t="e">
        <f ca="1">CHOOSE( MATCH(CONCATENATE("*",AD$1,"*"),'Сынып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0" s="80" t="e">
        <f ca="1">CHOOSE( MATCH(CONCATENATE("*",AE$1,"*"),'Сынып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0" s="80" t="e">
        <f ca="1">CHOOSE( MATCH(CONCATENATE("*",AF$1,"*"),'Сынып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0" s="80" t="e">
        <f ca="1">CHOOSE( MATCH(CONCATENATE("*",AG$1,"*"),'Сынып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0" s="80" t="e">
        <f ca="1">CHOOSE( MATCH(CONCATENATE("*",AH$1,"*"),'Сынып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0" s="80" t="e">
        <f ca="1">CHOOSE( MATCH(CONCATENATE("*",AI$1,"*"),'Сынып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0" s="80" t="e">
        <f ca="1">CHOOSE( MATCH(CONCATENATE("*",AJ$1,"*"),'Сынып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0" s="80" t="e">
        <f ca="1">CHOOSE( MATCH(CONCATENATE("*",AK$1,"*"),'Сынып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0" s="80" t="e">
        <f ca="1">CHOOSE( MATCH(CONCATENATE("*",AL$1,"*"),'Сынып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0" s="80" t="e">
        <f ca="1">CHOOSE( MATCH(CONCATENATE("*",AM$1,"*"),'Сынып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0" s="80" t="e">
        <f ca="1">CHOOSE( MATCH(CONCATENATE("*",AN$1,"*"),'Сынып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0" s="80" t="e">
        <f ca="1">CHOOSE( MATCH(CONCATENATE("*",AO$1,"*"),'Сынып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0" s="80" t="e">
        <f ca="1">CHOOSE( MATCH(CONCATENATE("*",AP$1,"*"),'Сынып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0" s="80" t="e">
        <f ca="1">CHOOSE( MATCH(CONCATENATE("*",AQ$1,"*"),'Сынып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0" s="80" t="e">
        <f ca="1">CHOOSE( MATCH(CONCATENATE("*",AR$1,"*"),'Сынып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0" s="80" t="e">
        <f ca="1">CHOOSE( MATCH(CONCATENATE("*",AS$1,"*"),'Сынып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0" s="80" t="e">
        <f ca="1">CHOOSE( MATCH(CONCATENATE("*",AT$1,"*"),'Сынып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0" s="80" t="e">
        <f ca="1">CHOOSE( MATCH(CONCATENATE("*",AU$1,"*"),'Сынып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0" s="80" t="e">
        <f ca="1">CHOOSE( MATCH(CONCATENATE("*",AV$1,"*"),'Сынып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0" s="80" t="e">
        <f ca="1">CHOOSE( MATCH(CONCATENATE("*",AW$1,"*"),'Сынып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0" s="80" t="e">
        <f ca="1">CHOOSE( MATCH(CONCATENATE("*",AX$1,"*"),'Сынып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0" s="80" t="e">
        <f ca="1">CHOOSE( MATCH(CONCATENATE("*",AY$1,"*"),'Сынып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0" s="80" t="e">
        <f ca="1">CHOOSE( MATCH(CONCATENATE("*",AZ$1,"*"),'Сынып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0" s="80" t="e">
        <f ca="1">CHOOSE( MATCH(CONCATENATE("*",BA$1,"*"),'Сынып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0" s="80" t="e">
        <f ca="1">CHOOSE( MATCH(CONCATENATE("*",BB$1,"*"),'Сынып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0" s="80" t="e">
        <f ca="1">CHOOSE( MATCH(CONCATENATE("*",BC$1,"*"),'Сынып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0" s="80" t="e">
        <f ca="1">CHOOSE( MATCH(CONCATENATE("*",BD$1,"*"),'Сынып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0" s="80" t="e">
        <f ca="1">CHOOSE( MATCH(CONCATENATE("*",BE$1,"*"),'Сынып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0" s="80" t="e">
        <f ca="1">CHOOSE( MATCH(CONCATENATE("*",BF$1,"*"),'Сынып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0" s="80" t="e">
        <f ca="1">CHOOSE( MATCH(CONCATENATE("*",BG$1,"*"),'Сынып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0" s="80" t="e">
        <f ca="1">CHOOSE( MATCH(CONCATENATE("*",BH$1,"*"),'Сынып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0" s="80" t="e">
        <f ca="1">CHOOSE( MATCH(CONCATENATE("*",BI$1,"*"),'Сынып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0" s="80" t="e">
        <f ca="1">CHOOSE( MATCH(CONCATENATE("*",BJ$1,"*"),'Сынып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0" s="80" t="e">
        <f ca="1">CHOOSE( MATCH(CONCATENATE("*",BK$1,"*"),'Сынып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0" s="80" t="e">
        <f ca="1">CHOOSE( MATCH(CONCATENATE("*",BL$1,"*"),'Сынып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0" s="80" t="e">
        <f ca="1">CHOOSE( MATCH(CONCATENATE("*",BM$1,"*"),'Сынып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0" s="80" t="e">
        <f ca="1">CHOOSE( MATCH(CONCATENATE("*",BN$1,"*"),'Сынып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0" s="80" t="e">
        <f ca="1">CHOOSE( MATCH(CONCATENATE("*",BO$1,"*"),'Сынып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0" s="80" t="e">
        <f ca="1">CHOOSE( MATCH(CONCATENATE("*",BP$1,"*"),'Сынып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0" s="80" t="e">
        <f ca="1">CHOOSE( MATCH(CONCATENATE("*",BQ$1,"*"),'Сынып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0" s="80" t="e">
        <f ca="1">CHOOSE( MATCH(CONCATENATE("*",BR$1,"*"),'Сынып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0" s="80" t="e">
        <f ca="1">CHOOSE( MATCH(CONCATENATE("*",BS$1,"*"),'Сынып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0" s="80" t="e">
        <f ca="1">CHOOSE( MATCH(CONCATENATE("*",BT$1,"*"),'Сынып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0" s="80" t="e">
        <f ca="1">CHOOSE( MATCH(CONCATENATE("*",BU$1,"*"),'Сынып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</row>
    <row r="21" spans="1:97" x14ac:dyDescent="0.25">
      <c r="A21" s="30">
        <v>19</v>
      </c>
      <c r="B21" s="30"/>
      <c r="C21" s="30" t="s">
        <v>24</v>
      </c>
      <c r="D21" s="30">
        <v>4</v>
      </c>
      <c r="E21" s="80" t="e">
        <f ca="1">CHOOSE( MATCH(CONCATENATE("*",E$1,"*"),'Сынып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1" s="80" t="e">
        <f ca="1">CHOOSE( MATCH(CONCATENATE("*",F$1,"*"),'Сынып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1" s="80" t="e">
        <f ca="1">CHOOSE( MATCH(CONCATENATE("*",G$1,"*"),'Сынып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1" s="80" t="e">
        <f ca="1">CHOOSE( MATCH(CONCATENATE("*",H$1,"*"),'Сынып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1" s="80" t="e">
        <f ca="1">CHOOSE( MATCH(CONCATENATE("*",I$1,"*"),'Сынып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1" s="80" t="e">
        <f ca="1">CHOOSE( MATCH(CONCATENATE("*",J$1,"*"),'Сынып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1" s="80" t="e">
        <f ca="1">CHOOSE( MATCH(CONCATENATE("*",K$1,"*"),'Сынып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1" s="80" t="e">
        <f ca="1">CHOOSE( MATCH(CONCATENATE("*",L$1,"*"),'Сынып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1" s="80" t="e">
        <f ca="1">CHOOSE( MATCH(CONCATENATE("*",M$1,"*"),'Сынып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1" s="80" t="e">
        <f ca="1">CHOOSE( MATCH(CONCATENATE("*",N$1,"*"),'Сынып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1" s="80" t="e">
        <f ca="1">CHOOSE( MATCH(CONCATENATE("*",O$1,"*"),'Сынып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1" s="80" t="e">
        <f ca="1">CHOOSE( MATCH(CONCATENATE("*",P$1,"*"),'Сынып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1" s="80" t="e">
        <f ca="1">CHOOSE( MATCH(CONCATENATE("*",Q$1,"*"),'Сынып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1" s="80" t="e">
        <f ca="1">CHOOSE( MATCH(CONCATENATE("*",R$1,"*"),'Сынып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1" s="80" t="e">
        <f ca="1">CHOOSE( MATCH(CONCATENATE("*",S$1,"*"),'Сынып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1" s="80" t="e">
        <f ca="1">CHOOSE( MATCH(CONCATENATE("*",T$1,"*"),'Сынып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1" s="80" t="e">
        <f ca="1">CHOOSE( MATCH(CONCATENATE("*",U$1,"*"),'Сынып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1" s="80" t="e">
        <f ca="1">CHOOSE( MATCH(CONCATENATE("*",V$1,"*"),'Сынып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1" s="80" t="e">
        <f ca="1">CHOOSE( MATCH(CONCATENATE("*",W$1,"*"),'Сынып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1" s="80" t="e">
        <f ca="1">CHOOSE( MATCH(CONCATENATE("*",X$1,"*"),'Сынып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1" s="80" t="e">
        <f ca="1">CHOOSE( MATCH(CONCATENATE("*",Y$1,"*"),'Сынып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1" s="80" t="e">
        <f ca="1">CHOOSE( MATCH(CONCATENATE("*",Z$1,"*"),'Сынып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1" s="80" t="e">
        <f ca="1">CHOOSE( MATCH(CONCATENATE("*",AA$1,"*"),'Сынып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1" s="80" t="e">
        <f ca="1">CHOOSE( MATCH(CONCATENATE("*",AB$1,"*"),'Сынып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1" s="80" t="e">
        <f ca="1">CHOOSE( MATCH(CONCATENATE("*",AC$1,"*"),'Сынып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1" s="80" t="e">
        <f ca="1">CHOOSE( MATCH(CONCATENATE("*",AD$1,"*"),'Сынып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1" s="80" t="e">
        <f ca="1">CHOOSE( MATCH(CONCATENATE("*",AE$1,"*"),'Сынып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1" s="80" t="e">
        <f ca="1">CHOOSE( MATCH(CONCATENATE("*",AF$1,"*"),'Сынып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1" s="80" t="e">
        <f ca="1">CHOOSE( MATCH(CONCATENATE("*",AG$1,"*"),'Сынып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1" s="80" t="e">
        <f ca="1">CHOOSE( MATCH(CONCATENATE("*",AH$1,"*"),'Сынып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1" s="80" t="e">
        <f ca="1">CHOOSE( MATCH(CONCATENATE("*",AI$1,"*"),'Сынып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1" s="80" t="e">
        <f ca="1">CHOOSE( MATCH(CONCATENATE("*",AJ$1,"*"),'Сынып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1" s="80" t="e">
        <f ca="1">CHOOSE( MATCH(CONCATENATE("*",AK$1,"*"),'Сынып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1" s="80" t="e">
        <f ca="1">CHOOSE( MATCH(CONCATENATE("*",AL$1,"*"),'Сынып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1" s="80" t="e">
        <f ca="1">CHOOSE( MATCH(CONCATENATE("*",AM$1,"*"),'Сынып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1" s="80" t="e">
        <f ca="1">CHOOSE( MATCH(CONCATENATE("*",AN$1,"*"),'Сынып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1" s="80" t="e">
        <f ca="1">CHOOSE( MATCH(CONCATENATE("*",AO$1,"*"),'Сынып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1" s="80" t="e">
        <f ca="1">CHOOSE( MATCH(CONCATENATE("*",AP$1,"*"),'Сынып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1" s="80" t="e">
        <f ca="1">CHOOSE( MATCH(CONCATENATE("*",AQ$1,"*"),'Сынып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1" s="80" t="e">
        <f ca="1">CHOOSE( MATCH(CONCATENATE("*",AR$1,"*"),'Сынып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1" s="80" t="e">
        <f ca="1">CHOOSE( MATCH(CONCATENATE("*",AS$1,"*"),'Сынып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1" s="80" t="e">
        <f ca="1">CHOOSE( MATCH(CONCATENATE("*",AT$1,"*"),'Сынып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1" s="80" t="e">
        <f ca="1">CHOOSE( MATCH(CONCATENATE("*",AU$1,"*"),'Сынып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1" s="80" t="e">
        <f ca="1">CHOOSE( MATCH(CONCATENATE("*",AV$1,"*"),'Сынып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1" s="80" t="e">
        <f ca="1">CHOOSE( MATCH(CONCATENATE("*",AW$1,"*"),'Сынып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1" s="80" t="e">
        <f ca="1">CHOOSE( MATCH(CONCATENATE("*",AX$1,"*"),'Сынып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1" s="80" t="e">
        <f ca="1">CHOOSE( MATCH(CONCATENATE("*",AY$1,"*"),'Сынып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1" s="80" t="e">
        <f ca="1">CHOOSE( MATCH(CONCATENATE("*",AZ$1,"*"),'Сынып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1" s="80" t="e">
        <f ca="1">CHOOSE( MATCH(CONCATENATE("*",BA$1,"*"),'Сынып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1" s="80" t="e">
        <f ca="1">CHOOSE( MATCH(CONCATENATE("*",BB$1,"*"),'Сынып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1" s="80" t="e">
        <f ca="1">CHOOSE( MATCH(CONCATENATE("*",BC$1,"*"),'Сынып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1" s="80" t="e">
        <f ca="1">CHOOSE( MATCH(CONCATENATE("*",BD$1,"*"),'Сынып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1" s="80" t="e">
        <f ca="1">CHOOSE( MATCH(CONCATENATE("*",BE$1,"*"),'Сынып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1" s="80" t="e">
        <f ca="1">CHOOSE( MATCH(CONCATENATE("*",BF$1,"*"),'Сынып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1" s="80" t="e">
        <f ca="1">CHOOSE( MATCH(CONCATENATE("*",BG$1,"*"),'Сынып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1" s="80" t="e">
        <f ca="1">CHOOSE( MATCH(CONCATENATE("*",BH$1,"*"),'Сынып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1" s="80" t="e">
        <f ca="1">CHOOSE( MATCH(CONCATENATE("*",BI$1,"*"),'Сынып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1" s="80" t="e">
        <f ca="1">CHOOSE( MATCH(CONCATENATE("*",BJ$1,"*"),'Сынып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1" s="80" t="e">
        <f ca="1">CHOOSE( MATCH(CONCATENATE("*",BK$1,"*"),'Сынып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1" s="80" t="e">
        <f ca="1">CHOOSE( MATCH(CONCATENATE("*",BL$1,"*"),'Сынып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1" s="80" t="e">
        <f ca="1">CHOOSE( MATCH(CONCATENATE("*",BM$1,"*"),'Сынып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1" s="80" t="e">
        <f ca="1">CHOOSE( MATCH(CONCATENATE("*",BN$1,"*"),'Сынып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1" s="80" t="e">
        <f ca="1">CHOOSE( MATCH(CONCATENATE("*",BO$1,"*"),'Сынып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1" s="80" t="e">
        <f ca="1">CHOOSE( MATCH(CONCATENATE("*",BP$1,"*"),'Сынып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1" s="80" t="e">
        <f ca="1">CHOOSE( MATCH(CONCATENATE("*",BQ$1,"*"),'Сынып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1" s="80" t="e">
        <f ca="1">CHOOSE( MATCH(CONCATENATE("*",BR$1,"*"),'Сынып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1" s="80" t="e">
        <f ca="1">CHOOSE( MATCH(CONCATENATE("*",BS$1,"*"),'Сынып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1" s="80" t="e">
        <f ca="1">CHOOSE( MATCH(CONCATENATE("*",BT$1,"*"),'Сынып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1" s="80" t="e">
        <f ca="1">CHOOSE( MATCH(CONCATENATE("*",BU$1,"*"),'Сынып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</row>
    <row r="22" spans="1:97" x14ac:dyDescent="0.25">
      <c r="A22" s="30">
        <v>20</v>
      </c>
      <c r="B22" s="30"/>
      <c r="C22" s="30" t="s">
        <v>25</v>
      </c>
      <c r="D22" s="30">
        <v>5</v>
      </c>
      <c r="E22" s="80" t="e">
        <f ca="1">CHOOSE( MATCH(CONCATENATE("*",E$1,"*"),'Сынып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2" s="80" t="e">
        <f ca="1">CHOOSE( MATCH(CONCATENATE("*",F$1,"*"),'Сынып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2" s="80" t="e">
        <f ca="1">CHOOSE( MATCH(CONCATENATE("*",G$1,"*"),'Сынып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2" s="80" t="e">
        <f ca="1">CHOOSE( MATCH(CONCATENATE("*",H$1,"*"),'Сынып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2" s="80" t="e">
        <f ca="1">CHOOSE( MATCH(CONCATENATE("*",I$1,"*"),'Сынып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2" s="80" t="e">
        <f ca="1">CHOOSE( MATCH(CONCATENATE("*",J$1,"*"),'Сынып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2" s="80" t="e">
        <f ca="1">CHOOSE( MATCH(CONCATENATE("*",K$1,"*"),'Сынып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2" s="80" t="e">
        <f ca="1">CHOOSE( MATCH(CONCATENATE("*",L$1,"*"),'Сынып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2" s="80" t="e">
        <f ca="1">CHOOSE( MATCH(CONCATENATE("*",M$1,"*"),'Сынып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2" s="80" t="e">
        <f ca="1">CHOOSE( MATCH(CONCATENATE("*",N$1,"*"),'Сынып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2" s="80" t="e">
        <f ca="1">CHOOSE( MATCH(CONCATENATE("*",O$1,"*"),'Сынып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2" s="80" t="e">
        <f ca="1">CHOOSE( MATCH(CONCATENATE("*",P$1,"*"),'Сынып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2" s="80" t="e">
        <f ca="1">CHOOSE( MATCH(CONCATENATE("*",Q$1,"*"),'Сынып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2" s="80" t="e">
        <f ca="1">CHOOSE( MATCH(CONCATENATE("*",R$1,"*"),'Сынып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2" s="80" t="e">
        <f ca="1">CHOOSE( MATCH(CONCATENATE("*",S$1,"*"),'Сынып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2" s="80" t="e">
        <f ca="1">CHOOSE( MATCH(CONCATENATE("*",T$1,"*"),'Сынып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2" s="80" t="e">
        <f ca="1">CHOOSE( MATCH(CONCATENATE("*",U$1,"*"),'Сынып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2" s="80" t="e">
        <f ca="1">CHOOSE( MATCH(CONCATENATE("*",V$1,"*"),'Сынып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2" s="80" t="e">
        <f ca="1">CHOOSE( MATCH(CONCATENATE("*",W$1,"*"),'Сынып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2" s="80" t="e">
        <f ca="1">CHOOSE( MATCH(CONCATENATE("*",X$1,"*"),'Сынып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2" s="80" t="e">
        <f ca="1">CHOOSE( MATCH(CONCATENATE("*",Y$1,"*"),'Сынып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2" s="80" t="e">
        <f ca="1">CHOOSE( MATCH(CONCATENATE("*",Z$1,"*"),'Сынып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2" s="80" t="e">
        <f ca="1">CHOOSE( MATCH(CONCATENATE("*",AA$1,"*"),'Сынып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2" s="80" t="e">
        <f ca="1">CHOOSE( MATCH(CONCATENATE("*",AB$1,"*"),'Сынып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2" s="80" t="e">
        <f ca="1">CHOOSE( MATCH(CONCATENATE("*",AC$1,"*"),'Сынып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2" s="80" t="e">
        <f ca="1">CHOOSE( MATCH(CONCATENATE("*",AD$1,"*"),'Сынып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2" s="80" t="e">
        <f ca="1">CHOOSE( MATCH(CONCATENATE("*",AE$1,"*"),'Сынып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2" s="80" t="e">
        <f ca="1">CHOOSE( MATCH(CONCATENATE("*",AF$1,"*"),'Сынып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2" s="80" t="e">
        <f ca="1">CHOOSE( MATCH(CONCATENATE("*",AG$1,"*"),'Сынып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2" s="80" t="e">
        <f ca="1">CHOOSE( MATCH(CONCATENATE("*",AH$1,"*"),'Сынып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2" s="80" t="e">
        <f ca="1">CHOOSE( MATCH(CONCATENATE("*",AI$1,"*"),'Сынып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2" s="80" t="e">
        <f ca="1">CHOOSE( MATCH(CONCATENATE("*",AJ$1,"*"),'Сынып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2" s="80" t="e">
        <f ca="1">CHOOSE( MATCH(CONCATENATE("*",AK$1,"*"),'Сынып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2" s="80" t="e">
        <f ca="1">CHOOSE( MATCH(CONCATENATE("*",AL$1,"*"),'Сынып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2" s="80" t="e">
        <f ca="1">CHOOSE( MATCH(CONCATENATE("*",AM$1,"*"),'Сынып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2" s="80" t="e">
        <f ca="1">CHOOSE( MATCH(CONCATENATE("*",AN$1,"*"),'Сынып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2" s="80" t="e">
        <f ca="1">CHOOSE( MATCH(CONCATENATE("*",AO$1,"*"),'Сынып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2" s="80" t="e">
        <f ca="1">CHOOSE( MATCH(CONCATENATE("*",AP$1,"*"),'Сынып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2" s="80" t="e">
        <f ca="1">CHOOSE( MATCH(CONCATENATE("*",AQ$1,"*"),'Сынып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2" s="80" t="e">
        <f ca="1">CHOOSE( MATCH(CONCATENATE("*",AR$1,"*"),'Сынып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2" s="80" t="e">
        <f ca="1">CHOOSE( MATCH(CONCATENATE("*",AS$1,"*"),'Сынып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2" s="80" t="e">
        <f ca="1">CHOOSE( MATCH(CONCATENATE("*",AT$1,"*"),'Сынып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2" s="80" t="e">
        <f ca="1">CHOOSE( MATCH(CONCATENATE("*",AU$1,"*"),'Сынып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2" s="80" t="e">
        <f ca="1">CHOOSE( MATCH(CONCATENATE("*",AV$1,"*"),'Сынып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2" s="80" t="e">
        <f ca="1">CHOOSE( MATCH(CONCATENATE("*",AW$1,"*"),'Сынып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2" s="80" t="e">
        <f ca="1">CHOOSE( MATCH(CONCATENATE("*",AX$1,"*"),'Сынып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2" s="80" t="e">
        <f ca="1">CHOOSE( MATCH(CONCATENATE("*",AY$1,"*"),'Сынып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2" s="80" t="e">
        <f ca="1">CHOOSE( MATCH(CONCATENATE("*",AZ$1,"*"),'Сынып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2" s="80" t="e">
        <f ca="1">CHOOSE( MATCH(CONCATENATE("*",BA$1,"*"),'Сынып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2" s="80" t="e">
        <f ca="1">CHOOSE( MATCH(CONCATENATE("*",BB$1,"*"),'Сынып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2" s="80" t="e">
        <f ca="1">CHOOSE( MATCH(CONCATENATE("*",BC$1,"*"),'Сынып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2" s="80" t="e">
        <f ca="1">CHOOSE( MATCH(CONCATENATE("*",BD$1,"*"),'Сынып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2" s="80" t="e">
        <f ca="1">CHOOSE( MATCH(CONCATENATE("*",BE$1,"*"),'Сынып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2" s="80" t="e">
        <f ca="1">CHOOSE( MATCH(CONCATENATE("*",BF$1,"*"),'Сынып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2" s="80" t="e">
        <f ca="1">CHOOSE( MATCH(CONCATENATE("*",BG$1,"*"),'Сынып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2" s="80" t="e">
        <f ca="1">CHOOSE( MATCH(CONCATENATE("*",BH$1,"*"),'Сынып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2" s="80" t="e">
        <f ca="1">CHOOSE( MATCH(CONCATENATE("*",BI$1,"*"),'Сынып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2" s="80" t="e">
        <f ca="1">CHOOSE( MATCH(CONCATENATE("*",BJ$1,"*"),'Сынып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2" s="80" t="e">
        <f ca="1">CHOOSE( MATCH(CONCATENATE("*",BK$1,"*"),'Сынып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2" s="80" t="e">
        <f ca="1">CHOOSE( MATCH(CONCATENATE("*",BL$1,"*"),'Сынып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2" s="80" t="e">
        <f ca="1">CHOOSE( MATCH(CONCATENATE("*",BM$1,"*"),'Сынып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2" s="80" t="e">
        <f ca="1">CHOOSE( MATCH(CONCATENATE("*",BN$1,"*"),'Сынып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2" s="80" t="e">
        <f ca="1">CHOOSE( MATCH(CONCATENATE("*",BO$1,"*"),'Сынып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2" s="80" t="e">
        <f ca="1">CHOOSE( MATCH(CONCATENATE("*",BP$1,"*"),'Сынып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2" s="80" t="e">
        <f ca="1">CHOOSE( MATCH(CONCATENATE("*",BQ$1,"*"),'Сынып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2" s="80" t="e">
        <f ca="1">CHOOSE( MATCH(CONCATENATE("*",BR$1,"*"),'Сынып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2" s="80" t="e">
        <f ca="1">CHOOSE( MATCH(CONCATENATE("*",BS$1,"*"),'Сынып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2" s="80" t="e">
        <f ca="1">CHOOSE( MATCH(CONCATENATE("*",BT$1,"*"),'Сынып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2" s="80" t="e">
        <f ca="1">CHOOSE( MATCH(CONCATENATE("*",BU$1,"*"),'Сынып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</row>
    <row r="23" spans="1:97" x14ac:dyDescent="0.25">
      <c r="A23" s="30">
        <v>21</v>
      </c>
      <c r="B23" s="30"/>
      <c r="C23" s="30" t="s">
        <v>26</v>
      </c>
      <c r="D23" s="30">
        <v>6</v>
      </c>
      <c r="E23" s="80" t="e">
        <f ca="1">CHOOSE( MATCH(CONCATENATE("*",E$1,"*"),'Сынып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3" s="80" t="e">
        <f ca="1">CHOOSE( MATCH(CONCATENATE("*",F$1,"*"),'Сынып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3" s="80" t="e">
        <f ca="1">CHOOSE( MATCH(CONCATENATE("*",G$1,"*"),'Сынып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3" s="80" t="e">
        <f ca="1">CHOOSE( MATCH(CONCATENATE("*",H$1,"*"),'Сынып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3" s="80" t="e">
        <f ca="1">CHOOSE( MATCH(CONCATENATE("*",I$1,"*"),'Сынып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3" s="80" t="e">
        <f ca="1">CHOOSE( MATCH(CONCATENATE("*",J$1,"*"),'Сынып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3" s="80" t="e">
        <f ca="1">CHOOSE( MATCH(CONCATENATE("*",K$1,"*"),'Сынып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3" s="80" t="e">
        <f ca="1">CHOOSE( MATCH(CONCATENATE("*",L$1,"*"),'Сынып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3" s="80" t="e">
        <f ca="1">CHOOSE( MATCH(CONCATENATE("*",M$1,"*"),'Сынып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3" s="80" t="e">
        <f ca="1">CHOOSE( MATCH(CONCATENATE("*",N$1,"*"),'Сынып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3" s="80" t="e">
        <f ca="1">CHOOSE( MATCH(CONCATENATE("*",O$1,"*"),'Сынып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3" s="80" t="e">
        <f ca="1">CHOOSE( MATCH(CONCATENATE("*",P$1,"*"),'Сынып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3" s="80" t="e">
        <f ca="1">CHOOSE( MATCH(CONCATENATE("*",Q$1,"*"),'Сынып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3" s="80" t="e">
        <f ca="1">CHOOSE( MATCH(CONCATENATE("*",R$1,"*"),'Сынып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3" s="80" t="e">
        <f ca="1">CHOOSE( MATCH(CONCATENATE("*",S$1,"*"),'Сынып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3" s="80" t="e">
        <f ca="1">CHOOSE( MATCH(CONCATENATE("*",T$1,"*"),'Сынып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3" s="80" t="e">
        <f ca="1">CHOOSE( MATCH(CONCATENATE("*",U$1,"*"),'Сынып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3" s="80" t="e">
        <f ca="1">CHOOSE( MATCH(CONCATENATE("*",V$1,"*"),'Сынып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3" s="80" t="e">
        <f ca="1">CHOOSE( MATCH(CONCATENATE("*",W$1,"*"),'Сынып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3" s="80" t="e">
        <f ca="1">CHOOSE( MATCH(CONCATENATE("*",X$1,"*"),'Сынып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3" s="80" t="e">
        <f ca="1">CHOOSE( MATCH(CONCATENATE("*",Y$1,"*"),'Сынып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3" s="80" t="e">
        <f ca="1">CHOOSE( MATCH(CONCATENATE("*",Z$1,"*"),'Сынып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3" s="80" t="e">
        <f ca="1">CHOOSE( MATCH(CONCATENATE("*",AA$1,"*"),'Сынып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3" s="80" t="e">
        <f ca="1">CHOOSE( MATCH(CONCATENATE("*",AB$1,"*"),'Сынып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3" s="80" t="e">
        <f ca="1">CHOOSE( MATCH(CONCATENATE("*",AC$1,"*"),'Сынып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3" s="80" t="e">
        <f ca="1">CHOOSE( MATCH(CONCATENATE("*",AD$1,"*"),'Сынып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3" s="80" t="e">
        <f ca="1">CHOOSE( MATCH(CONCATENATE("*",AE$1,"*"),'Сынып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3" s="80" t="e">
        <f ca="1">CHOOSE( MATCH(CONCATENATE("*",AF$1,"*"),'Сынып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3" s="80" t="e">
        <f ca="1">CHOOSE( MATCH(CONCATENATE("*",AG$1,"*"),'Сынып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3" s="80" t="e">
        <f ca="1">CHOOSE( MATCH(CONCATENATE("*",AH$1,"*"),'Сынып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3" s="80" t="e">
        <f ca="1">CHOOSE( MATCH(CONCATENATE("*",AI$1,"*"),'Сынып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3" s="80" t="e">
        <f ca="1">CHOOSE( MATCH(CONCATENATE("*",AJ$1,"*"),'Сынып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3" s="80" t="e">
        <f ca="1">CHOOSE( MATCH(CONCATENATE("*",AK$1,"*"),'Сынып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3" s="80" t="e">
        <f ca="1">CHOOSE( MATCH(CONCATENATE("*",AL$1,"*"),'Сынып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3" s="80" t="e">
        <f ca="1">CHOOSE( MATCH(CONCATENATE("*",AM$1,"*"),'Сынып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3" s="80" t="e">
        <f ca="1">CHOOSE( MATCH(CONCATENATE("*",AN$1,"*"),'Сынып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3" s="80" t="e">
        <f ca="1">CHOOSE( MATCH(CONCATENATE("*",AO$1,"*"),'Сынып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3" s="80" t="e">
        <f ca="1">CHOOSE( MATCH(CONCATENATE("*",AP$1,"*"),'Сынып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3" s="80" t="e">
        <f ca="1">CHOOSE( MATCH(CONCATENATE("*",AQ$1,"*"),'Сынып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3" s="80" t="e">
        <f ca="1">CHOOSE( MATCH(CONCATENATE("*",AR$1,"*"),'Сынып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3" s="80" t="e">
        <f ca="1">CHOOSE( MATCH(CONCATENATE("*",AS$1,"*"),'Сынып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3" s="80" t="e">
        <f ca="1">CHOOSE( MATCH(CONCATENATE("*",AT$1,"*"),'Сынып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3" s="80" t="e">
        <f ca="1">CHOOSE( MATCH(CONCATENATE("*",AU$1,"*"),'Сынып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3" s="80" t="e">
        <f ca="1">CHOOSE( MATCH(CONCATENATE("*",AV$1,"*"),'Сынып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3" s="80" t="e">
        <f ca="1">CHOOSE( MATCH(CONCATENATE("*",AW$1,"*"),'Сынып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3" s="80" t="e">
        <f ca="1">CHOOSE( MATCH(CONCATENATE("*",AX$1,"*"),'Сынып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3" s="80" t="e">
        <f ca="1">CHOOSE( MATCH(CONCATENATE("*",AY$1,"*"),'Сынып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3" s="80" t="e">
        <f ca="1">CHOOSE( MATCH(CONCATENATE("*",AZ$1,"*"),'Сынып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3" s="80" t="e">
        <f ca="1">CHOOSE( MATCH(CONCATENATE("*",BA$1,"*"),'Сынып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3" s="80" t="e">
        <f ca="1">CHOOSE( MATCH(CONCATENATE("*",BB$1,"*"),'Сынып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3" s="80" t="e">
        <f ca="1">CHOOSE( MATCH(CONCATENATE("*",BC$1,"*"),'Сынып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3" s="80" t="e">
        <f ca="1">CHOOSE( MATCH(CONCATENATE("*",BD$1,"*"),'Сынып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3" s="80" t="e">
        <f ca="1">CHOOSE( MATCH(CONCATENATE("*",BE$1,"*"),'Сынып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3" s="80" t="e">
        <f ca="1">CHOOSE( MATCH(CONCATENATE("*",BF$1,"*"),'Сынып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3" s="80" t="e">
        <f ca="1">CHOOSE( MATCH(CONCATENATE("*",BG$1,"*"),'Сынып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3" s="80" t="e">
        <f ca="1">CHOOSE( MATCH(CONCATENATE("*",BH$1,"*"),'Сынып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3" s="80" t="e">
        <f ca="1">CHOOSE( MATCH(CONCATENATE("*",BI$1,"*"),'Сынып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3" s="80" t="e">
        <f ca="1">CHOOSE( MATCH(CONCATENATE("*",BJ$1,"*"),'Сынып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3" s="80" t="e">
        <f ca="1">CHOOSE( MATCH(CONCATENATE("*",BK$1,"*"),'Сынып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3" s="80" t="e">
        <f ca="1">CHOOSE( MATCH(CONCATENATE("*",BL$1,"*"),'Сынып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3" s="80" t="e">
        <f ca="1">CHOOSE( MATCH(CONCATENATE("*",BM$1,"*"),'Сынып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3" s="80" t="e">
        <f ca="1">CHOOSE( MATCH(CONCATENATE("*",BN$1,"*"),'Сынып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3" s="80" t="e">
        <f ca="1">CHOOSE( MATCH(CONCATENATE("*",BO$1,"*"),'Сынып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3" s="80" t="e">
        <f ca="1">CHOOSE( MATCH(CONCATENATE("*",BP$1,"*"),'Сынып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3" s="80" t="e">
        <f ca="1">CHOOSE( MATCH(CONCATENATE("*",BQ$1,"*"),'Сынып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3" s="80" t="e">
        <f ca="1">CHOOSE( MATCH(CONCATENATE("*",BR$1,"*"),'Сынып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3" s="80" t="e">
        <f ca="1">CHOOSE( MATCH(CONCATENATE("*",BS$1,"*"),'Сынып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3" s="80" t="e">
        <f ca="1">CHOOSE( MATCH(CONCATENATE("*",BT$1,"*"),'Сынып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3" s="80" t="e">
        <f ca="1">CHOOSE( MATCH(CONCATENATE("*",BU$1,"*"),'Сынып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</row>
    <row r="24" spans="1:97" x14ac:dyDescent="0.25">
      <c r="A24" s="30">
        <v>22</v>
      </c>
      <c r="B24" s="30"/>
      <c r="C24" s="30" t="s">
        <v>27</v>
      </c>
      <c r="D24" s="30">
        <v>7</v>
      </c>
      <c r="E24" s="80" t="e">
        <f ca="1">CHOOSE( MATCH(CONCATENATE("*",E$1,"*"),'Сынып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4" s="80" t="e">
        <f ca="1">CHOOSE( MATCH(CONCATENATE("*",F$1,"*"),'Сынып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4" s="80" t="e">
        <f ca="1">CHOOSE( MATCH(CONCATENATE("*",G$1,"*"),'Сынып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4" s="80" t="e">
        <f ca="1">CHOOSE( MATCH(CONCATENATE("*",H$1,"*"),'Сынып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4" s="80" t="e">
        <f ca="1">CHOOSE( MATCH(CONCATENATE("*",I$1,"*"),'Сынып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4" s="80" t="e">
        <f ca="1">CHOOSE( MATCH(CONCATENATE("*",J$1,"*"),'Сынып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4" s="80" t="e">
        <f ca="1">CHOOSE( MATCH(CONCATENATE("*",K$1,"*"),'Сынып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4" s="80" t="e">
        <f ca="1">CHOOSE( MATCH(CONCATENATE("*",L$1,"*"),'Сынып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4" s="80" t="e">
        <f ca="1">CHOOSE( MATCH(CONCATENATE("*",M$1,"*"),'Сынып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4" s="80" t="e">
        <f ca="1">CHOOSE( MATCH(CONCATENATE("*",N$1,"*"),'Сынып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4" s="80" t="e">
        <f ca="1">CHOOSE( MATCH(CONCATENATE("*",O$1,"*"),'Сынып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4" s="80" t="e">
        <f ca="1">CHOOSE( MATCH(CONCATENATE("*",P$1,"*"),'Сынып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4" s="80" t="e">
        <f ca="1">CHOOSE( MATCH(CONCATENATE("*",Q$1,"*"),'Сынып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4" s="80" t="e">
        <f ca="1">CHOOSE( MATCH(CONCATENATE("*",R$1,"*"),'Сынып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4" s="80" t="e">
        <f ca="1">CHOOSE( MATCH(CONCATENATE("*",S$1,"*"),'Сынып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4" s="80" t="e">
        <f ca="1">CHOOSE( MATCH(CONCATENATE("*",T$1,"*"),'Сынып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4" s="80" t="e">
        <f ca="1">CHOOSE( MATCH(CONCATENATE("*",U$1,"*"),'Сынып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4" s="80" t="e">
        <f ca="1">CHOOSE( MATCH(CONCATENATE("*",V$1,"*"),'Сынып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4" s="80" t="e">
        <f ca="1">CHOOSE( MATCH(CONCATENATE("*",W$1,"*"),'Сынып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4" s="80" t="e">
        <f ca="1">CHOOSE( MATCH(CONCATENATE("*",X$1,"*"),'Сынып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4" s="80" t="e">
        <f ca="1">CHOOSE( MATCH(CONCATENATE("*",Y$1,"*"),'Сынып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4" s="80" t="e">
        <f ca="1">CHOOSE( MATCH(CONCATENATE("*",Z$1,"*"),'Сынып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4" s="80" t="e">
        <f ca="1">CHOOSE( MATCH(CONCATENATE("*",AA$1,"*"),'Сынып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4" s="80" t="e">
        <f ca="1">CHOOSE( MATCH(CONCATENATE("*",AB$1,"*"),'Сынып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4" s="80" t="e">
        <f ca="1">CHOOSE( MATCH(CONCATENATE("*",AC$1,"*"),'Сынып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4" s="80" t="e">
        <f ca="1">CHOOSE( MATCH(CONCATENATE("*",AD$1,"*"),'Сынып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4" s="80" t="e">
        <f ca="1">CHOOSE( MATCH(CONCATENATE("*",AE$1,"*"),'Сынып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4" s="80" t="e">
        <f ca="1">CHOOSE( MATCH(CONCATENATE("*",AF$1,"*"),'Сынып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4" s="80" t="e">
        <f ca="1">CHOOSE( MATCH(CONCATENATE("*",AG$1,"*"),'Сынып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4" s="80" t="e">
        <f ca="1">CHOOSE( MATCH(CONCATENATE("*",AH$1,"*"),'Сынып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4" s="80" t="e">
        <f ca="1">CHOOSE( MATCH(CONCATENATE("*",AI$1,"*"),'Сынып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4" s="80" t="e">
        <f ca="1">CHOOSE( MATCH(CONCATENATE("*",AJ$1,"*"),'Сынып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4" s="80" t="e">
        <f ca="1">CHOOSE( MATCH(CONCATENATE("*",AK$1,"*"),'Сынып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4" s="80" t="e">
        <f ca="1">CHOOSE( MATCH(CONCATENATE("*",AL$1,"*"),'Сынып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4" s="80" t="e">
        <f ca="1">CHOOSE( MATCH(CONCATENATE("*",AM$1,"*"),'Сынып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4" s="80" t="e">
        <f ca="1">CHOOSE( MATCH(CONCATENATE("*",AN$1,"*"),'Сынып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4" s="80" t="e">
        <f ca="1">CHOOSE( MATCH(CONCATENATE("*",AO$1,"*"),'Сынып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4" s="80" t="e">
        <f ca="1">CHOOSE( MATCH(CONCATENATE("*",AP$1,"*"),'Сынып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4" s="80" t="e">
        <f ca="1">CHOOSE( MATCH(CONCATENATE("*",AQ$1,"*"),'Сынып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4" s="80" t="e">
        <f ca="1">CHOOSE( MATCH(CONCATENATE("*",AR$1,"*"),'Сынып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4" s="80" t="e">
        <f ca="1">CHOOSE( MATCH(CONCATENATE("*",AS$1,"*"),'Сынып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4" s="80" t="e">
        <f ca="1">CHOOSE( MATCH(CONCATENATE("*",AT$1,"*"),'Сынып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4" s="80" t="e">
        <f ca="1">CHOOSE( MATCH(CONCATENATE("*",AU$1,"*"),'Сынып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4" s="80" t="e">
        <f ca="1">CHOOSE( MATCH(CONCATENATE("*",AV$1,"*"),'Сынып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4" s="80" t="e">
        <f ca="1">CHOOSE( MATCH(CONCATENATE("*",AW$1,"*"),'Сынып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4" s="80" t="e">
        <f ca="1">CHOOSE( MATCH(CONCATENATE("*",AX$1,"*"),'Сынып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4" s="80" t="e">
        <f ca="1">CHOOSE( MATCH(CONCATENATE("*",AY$1,"*"),'Сынып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4" s="80" t="e">
        <f ca="1">CHOOSE( MATCH(CONCATENATE("*",AZ$1,"*"),'Сынып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4" s="80" t="e">
        <f ca="1">CHOOSE( MATCH(CONCATENATE("*",BA$1,"*"),'Сынып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4" s="80" t="e">
        <f ca="1">CHOOSE( MATCH(CONCATENATE("*",BB$1,"*"),'Сынып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4" s="80" t="e">
        <f ca="1">CHOOSE( MATCH(CONCATENATE("*",BC$1,"*"),'Сынып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4" s="80" t="e">
        <f ca="1">CHOOSE( MATCH(CONCATENATE("*",BD$1,"*"),'Сынып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4" s="80" t="e">
        <f ca="1">CHOOSE( MATCH(CONCATENATE("*",BE$1,"*"),'Сынып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4" s="80" t="e">
        <f ca="1">CHOOSE( MATCH(CONCATENATE("*",BF$1,"*"),'Сынып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4" s="80" t="e">
        <f ca="1">CHOOSE( MATCH(CONCATENATE("*",BG$1,"*"),'Сынып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4" s="80" t="e">
        <f ca="1">CHOOSE( MATCH(CONCATENATE("*",BH$1,"*"),'Сынып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4" s="80" t="e">
        <f ca="1">CHOOSE( MATCH(CONCATENATE("*",BI$1,"*"),'Сынып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4" s="80" t="e">
        <f ca="1">CHOOSE( MATCH(CONCATENATE("*",BJ$1,"*"),'Сынып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4" s="80" t="e">
        <f ca="1">CHOOSE( MATCH(CONCATENATE("*",BK$1,"*"),'Сынып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4" s="80" t="e">
        <f ca="1">CHOOSE( MATCH(CONCATENATE("*",BL$1,"*"),'Сынып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4" s="80" t="e">
        <f ca="1">CHOOSE( MATCH(CONCATENATE("*",BM$1,"*"),'Сынып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4" s="80" t="e">
        <f ca="1">CHOOSE( MATCH(CONCATENATE("*",BN$1,"*"),'Сынып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4" s="80" t="e">
        <f ca="1">CHOOSE( MATCH(CONCATENATE("*",BO$1,"*"),'Сынып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4" s="80" t="e">
        <f ca="1">CHOOSE( MATCH(CONCATENATE("*",BP$1,"*"),'Сынып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4" s="80" t="e">
        <f ca="1">CHOOSE( MATCH(CONCATENATE("*",BQ$1,"*"),'Сынып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4" s="80" t="e">
        <f ca="1">CHOOSE( MATCH(CONCATENATE("*",BR$1,"*"),'Сынып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4" s="80" t="e">
        <f ca="1">CHOOSE( MATCH(CONCATENATE("*",BS$1,"*"),'Сынып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4" s="80" t="e">
        <f ca="1">CHOOSE( MATCH(CONCATENATE("*",BT$1,"*"),'Сынып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4" s="80" t="e">
        <f ca="1">CHOOSE( MATCH(CONCATENATE("*",BU$1,"*"),'Сынып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</row>
    <row r="25" spans="1:97" ht="15.75" thickBot="1" x14ac:dyDescent="0.3">
      <c r="A25" s="30">
        <v>23</v>
      </c>
      <c r="B25" s="30"/>
      <c r="C25" s="30" t="s">
        <v>28</v>
      </c>
      <c r="D25" s="30">
        <v>8</v>
      </c>
      <c r="E25" s="80" t="e">
        <f ca="1">CHOOSE( MATCH(CONCATENATE("*",E$1,"*"),'Сынып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5" s="80" t="e">
        <f ca="1">CHOOSE( MATCH(CONCATENATE("*",F$1,"*"),'Сынып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5" s="80" t="e">
        <f ca="1">CHOOSE( MATCH(CONCATENATE("*",G$1,"*"),'Сынып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5" s="80" t="e">
        <f ca="1">CHOOSE( MATCH(CONCATENATE("*",H$1,"*"),'Сынып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5" s="80" t="e">
        <f ca="1">CHOOSE( MATCH(CONCATENATE("*",I$1,"*"),'Сынып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5" s="80" t="e">
        <f ca="1">CHOOSE( MATCH(CONCATENATE("*",J$1,"*"),'Сынып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5" s="80" t="e">
        <f ca="1">CHOOSE( MATCH(CONCATENATE("*",K$1,"*"),'Сынып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5" s="80" t="e">
        <f ca="1">CHOOSE( MATCH(CONCATENATE("*",L$1,"*"),'Сынып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5" s="80" t="e">
        <f ca="1">CHOOSE( MATCH(CONCATENATE("*",M$1,"*"),'Сынып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5" s="80" t="e">
        <f ca="1">CHOOSE( MATCH(CONCATENATE("*",N$1,"*"),'Сынып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5" s="80" t="e">
        <f ca="1">CHOOSE( MATCH(CONCATENATE("*",O$1,"*"),'Сынып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5" s="80" t="e">
        <f ca="1">CHOOSE( MATCH(CONCATENATE("*",P$1,"*"),'Сынып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5" s="80" t="e">
        <f ca="1">CHOOSE( MATCH(CONCATENATE("*",Q$1,"*"),'Сынып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5" s="80" t="e">
        <f ca="1">CHOOSE( MATCH(CONCATENATE("*",R$1,"*"),'Сынып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5" s="80" t="e">
        <f ca="1">CHOOSE( MATCH(CONCATENATE("*",S$1,"*"),'Сынып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5" s="80" t="e">
        <f ca="1">CHOOSE( MATCH(CONCATENATE("*",T$1,"*"),'Сынып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5" s="80" t="e">
        <f ca="1">CHOOSE( MATCH(CONCATENATE("*",U$1,"*"),'Сынып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5" s="80" t="e">
        <f ca="1">CHOOSE( MATCH(CONCATENATE("*",V$1,"*"),'Сынып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5" s="80" t="e">
        <f ca="1">CHOOSE( MATCH(CONCATENATE("*",W$1,"*"),'Сынып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5" s="80" t="e">
        <f ca="1">CHOOSE( MATCH(CONCATENATE("*",X$1,"*"),'Сынып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5" s="80" t="e">
        <f ca="1">CHOOSE( MATCH(CONCATENATE("*",Y$1,"*"),'Сынып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5" s="80" t="e">
        <f ca="1">CHOOSE( MATCH(CONCATENATE("*",Z$1,"*"),'Сынып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5" s="80" t="e">
        <f ca="1">CHOOSE( MATCH(CONCATENATE("*",AA$1,"*"),'Сынып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5" s="80" t="e">
        <f ca="1">CHOOSE( MATCH(CONCATENATE("*",AB$1,"*"),'Сынып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5" s="80" t="e">
        <f ca="1">CHOOSE( MATCH(CONCATENATE("*",AC$1,"*"),'Сынып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5" s="80" t="e">
        <f ca="1">CHOOSE( MATCH(CONCATENATE("*",AD$1,"*"),'Сынып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5" s="80" t="e">
        <f ca="1">CHOOSE( MATCH(CONCATENATE("*",AE$1,"*"),'Сынып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5" s="80" t="e">
        <f ca="1">CHOOSE( MATCH(CONCATENATE("*",AF$1,"*"),'Сынып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5" s="80" t="e">
        <f ca="1">CHOOSE( MATCH(CONCATENATE("*",AG$1,"*"),'Сынып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5" s="80" t="e">
        <f ca="1">CHOOSE( MATCH(CONCATENATE("*",AH$1,"*"),'Сынып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5" s="80" t="e">
        <f ca="1">CHOOSE( MATCH(CONCATENATE("*",AI$1,"*"),'Сынып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5" s="80" t="e">
        <f ca="1">CHOOSE( MATCH(CONCATENATE("*",AJ$1,"*"),'Сынып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5" s="80" t="e">
        <f ca="1">CHOOSE( MATCH(CONCATENATE("*",AK$1,"*"),'Сынып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5" s="80" t="e">
        <f ca="1">CHOOSE( MATCH(CONCATENATE("*",AL$1,"*"),'Сынып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5" s="80" t="e">
        <f ca="1">CHOOSE( MATCH(CONCATENATE("*",AM$1,"*"),'Сынып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5" s="80" t="e">
        <f ca="1">CHOOSE( MATCH(CONCATENATE("*",AN$1,"*"),'Сынып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5" s="80" t="e">
        <f ca="1">CHOOSE( MATCH(CONCATENATE("*",AO$1,"*"),'Сынып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5" s="80" t="e">
        <f ca="1">CHOOSE( MATCH(CONCATENATE("*",AP$1,"*"),'Сынып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5" s="80" t="e">
        <f ca="1">CHOOSE( MATCH(CONCATENATE("*",AQ$1,"*"),'Сынып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5" s="80" t="e">
        <f ca="1">CHOOSE( MATCH(CONCATENATE("*",AR$1,"*"),'Сынып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5" s="80" t="e">
        <f ca="1">CHOOSE( MATCH(CONCATENATE("*",AS$1,"*"),'Сынып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5" s="80" t="e">
        <f ca="1">CHOOSE( MATCH(CONCATENATE("*",AT$1,"*"),'Сынып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5" s="80" t="e">
        <f ca="1">CHOOSE( MATCH(CONCATENATE("*",AU$1,"*"),'Сынып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5" s="80" t="e">
        <f ca="1">CHOOSE( MATCH(CONCATENATE("*",AV$1,"*"),'Сынып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5" s="80" t="e">
        <f ca="1">CHOOSE( MATCH(CONCATENATE("*",AW$1,"*"),'Сынып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5" s="80" t="e">
        <f ca="1">CHOOSE( MATCH(CONCATENATE("*",AX$1,"*"),'Сынып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5" s="80" t="e">
        <f ca="1">CHOOSE( MATCH(CONCATENATE("*",AY$1,"*"),'Сынып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5" s="80" t="e">
        <f ca="1">CHOOSE( MATCH(CONCATENATE("*",AZ$1,"*"),'Сынып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5" s="80" t="e">
        <f ca="1">CHOOSE( MATCH(CONCATENATE("*",BA$1,"*"),'Сынып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5" s="80" t="e">
        <f ca="1">CHOOSE( MATCH(CONCATENATE("*",BB$1,"*"),'Сынып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5" s="80" t="e">
        <f ca="1">CHOOSE( MATCH(CONCATENATE("*",BC$1,"*"),'Сынып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5" s="80" t="e">
        <f ca="1">CHOOSE( MATCH(CONCATENATE("*",BD$1,"*"),'Сынып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5" s="80" t="e">
        <f ca="1">CHOOSE( MATCH(CONCATENATE("*",BE$1,"*"),'Сынып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5" s="80" t="e">
        <f ca="1">CHOOSE( MATCH(CONCATENATE("*",BF$1,"*"),'Сынып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5" s="80" t="e">
        <f ca="1">CHOOSE( MATCH(CONCATENATE("*",BG$1,"*"),'Сынып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5" s="80" t="e">
        <f ca="1">CHOOSE( MATCH(CONCATENATE("*",BH$1,"*"),'Сынып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5" s="80" t="e">
        <f ca="1">CHOOSE( MATCH(CONCATENATE("*",BI$1,"*"),'Сынып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5" s="80" t="e">
        <f ca="1">CHOOSE( MATCH(CONCATENATE("*",BJ$1,"*"),'Сынып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5" s="80" t="e">
        <f ca="1">CHOOSE( MATCH(CONCATENATE("*",BK$1,"*"),'Сынып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5" s="80" t="e">
        <f ca="1">CHOOSE( MATCH(CONCATENATE("*",BL$1,"*"),'Сынып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5" s="80" t="e">
        <f ca="1">CHOOSE( MATCH(CONCATENATE("*",BM$1,"*"),'Сынып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5" s="80" t="e">
        <f ca="1">CHOOSE( MATCH(CONCATENATE("*",BN$1,"*"),'Сынып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5" s="80" t="e">
        <f ca="1">CHOOSE( MATCH(CONCATENATE("*",BO$1,"*"),'Сынып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5" s="80" t="e">
        <f ca="1">CHOOSE( MATCH(CONCATENATE("*",BP$1,"*"),'Сынып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5" s="80" t="e">
        <f ca="1">CHOOSE( MATCH(CONCATENATE("*",BQ$1,"*"),'Сынып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5" s="80" t="e">
        <f ca="1">CHOOSE( MATCH(CONCATENATE("*",BR$1,"*"),'Сынып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5" s="80" t="e">
        <f ca="1">CHOOSE( MATCH(CONCATENATE("*",BS$1,"*"),'Сынып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5" s="80" t="e">
        <f ca="1">CHOOSE( MATCH(CONCATENATE("*",BT$1,"*"),'Сынып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5" s="80" t="e">
        <f ca="1">CHOOSE( MATCH(CONCATENATE("*",BU$1,"*"),'Сынып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</row>
    <row r="26" spans="1:97" ht="15.75" thickTop="1" x14ac:dyDescent="0.25">
      <c r="A26" s="36">
        <v>24</v>
      </c>
      <c r="B26" s="36" t="s">
        <v>31</v>
      </c>
      <c r="C26" s="36" t="s">
        <v>20</v>
      </c>
      <c r="D26" s="36">
        <v>1</v>
      </c>
      <c r="E26" s="80" t="e">
        <f ca="1">CHOOSE( MATCH(CONCATENATE("*",E$1,"*"),'Сынып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6" s="80" t="e">
        <f ca="1">CHOOSE( MATCH(CONCATENATE("*",F$1,"*"),'Сынып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6" s="80" t="e">
        <f ca="1">CHOOSE( MATCH(CONCATENATE("*",G$1,"*"),'Сынып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6" s="80" t="e">
        <f ca="1">CHOOSE( MATCH(CONCATENATE("*",H$1,"*"),'Сынып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6" s="80" t="e">
        <f ca="1">CHOOSE( MATCH(CONCATENATE("*",I$1,"*"),'Сынып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6" s="80" t="e">
        <f ca="1">CHOOSE( MATCH(CONCATENATE("*",J$1,"*"),'Сынып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6" s="80" t="e">
        <f ca="1">CHOOSE( MATCH(CONCATENATE("*",K$1,"*"),'Сынып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6" s="80" t="e">
        <f ca="1">CHOOSE( MATCH(CONCATENATE("*",L$1,"*"),'Сынып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6" s="80" t="e">
        <f ca="1">CHOOSE( MATCH(CONCATENATE("*",M$1,"*"),'Сынып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6" s="80" t="e">
        <f ca="1">CHOOSE( MATCH(CONCATENATE("*",N$1,"*"),'Сынып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6" s="80" t="e">
        <f ca="1">CHOOSE( MATCH(CONCATENATE("*",O$1,"*"),'Сынып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6" s="80" t="e">
        <f ca="1">CHOOSE( MATCH(CONCATENATE("*",P$1,"*"),'Сынып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6" s="80" t="e">
        <f ca="1">CHOOSE( MATCH(CONCATENATE("*",Q$1,"*"),'Сынып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6" s="80" t="e">
        <f ca="1">CHOOSE( MATCH(CONCATENATE("*",R$1,"*"),'Сынып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6" s="80" t="e">
        <f ca="1">CHOOSE( MATCH(CONCATENATE("*",S$1,"*"),'Сынып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6" s="80" t="e">
        <f ca="1">CHOOSE( MATCH(CONCATENATE("*",T$1,"*"),'Сынып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6" s="80" t="e">
        <f ca="1">CHOOSE( MATCH(CONCATENATE("*",U$1,"*"),'Сынып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6" s="80" t="e">
        <f ca="1">CHOOSE( MATCH(CONCATENATE("*",V$1,"*"),'Сынып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6" s="80" t="e">
        <f ca="1">CHOOSE( MATCH(CONCATENATE("*",W$1,"*"),'Сынып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6" s="80" t="e">
        <f ca="1">CHOOSE( MATCH(CONCATENATE("*",X$1,"*"),'Сынып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6" s="80" t="e">
        <f ca="1">CHOOSE( MATCH(CONCATENATE("*",Y$1,"*"),'Сынып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6" s="80" t="e">
        <f ca="1">CHOOSE( MATCH(CONCATENATE("*",Z$1,"*"),'Сынып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6" s="80" t="e">
        <f ca="1">CHOOSE( MATCH(CONCATENATE("*",AA$1,"*"),'Сынып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6" s="80" t="e">
        <f ca="1">CHOOSE( MATCH(CONCATENATE("*",AB$1,"*"),'Сынып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6" s="80" t="e">
        <f ca="1">CHOOSE( MATCH(CONCATENATE("*",AC$1,"*"),'Сынып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6" s="80" t="e">
        <f ca="1">CHOOSE( MATCH(CONCATENATE("*",AD$1,"*"),'Сынып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6" s="80" t="e">
        <f ca="1">CHOOSE( MATCH(CONCATENATE("*",AE$1,"*"),'Сынып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6" s="80" t="e">
        <f ca="1">CHOOSE( MATCH(CONCATENATE("*",AF$1,"*"),'Сынып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6" s="80" t="e">
        <f ca="1">CHOOSE( MATCH(CONCATENATE("*",AG$1,"*"),'Сынып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6" s="80" t="e">
        <f ca="1">CHOOSE( MATCH(CONCATENATE("*",AH$1,"*"),'Сынып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6" s="80" t="e">
        <f ca="1">CHOOSE( MATCH(CONCATENATE("*",AI$1,"*"),'Сынып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6" s="80" t="e">
        <f ca="1">CHOOSE( MATCH(CONCATENATE("*",AJ$1,"*"),'Сынып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6" s="80" t="e">
        <f ca="1">CHOOSE( MATCH(CONCATENATE("*",AK$1,"*"),'Сынып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6" s="80" t="e">
        <f ca="1">CHOOSE( MATCH(CONCATENATE("*",AL$1,"*"),'Сынып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6" s="80" t="e">
        <f ca="1">CHOOSE( MATCH(CONCATENATE("*",AM$1,"*"),'Сынып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6" s="80" t="e">
        <f ca="1">CHOOSE( MATCH(CONCATENATE("*",AN$1,"*"),'Сынып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6" s="80" t="e">
        <f ca="1">CHOOSE( MATCH(CONCATENATE("*",AO$1,"*"),'Сынып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6" s="80" t="e">
        <f ca="1">CHOOSE( MATCH(CONCATENATE("*",AP$1,"*"),'Сынып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6" s="80" t="e">
        <f ca="1">CHOOSE( MATCH(CONCATENATE("*",AQ$1,"*"),'Сынып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6" s="80" t="e">
        <f ca="1">CHOOSE( MATCH(CONCATENATE("*",AR$1,"*"),'Сынып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6" s="80" t="e">
        <f ca="1">CHOOSE( MATCH(CONCATENATE("*",AS$1,"*"),'Сынып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6" s="80" t="e">
        <f ca="1">CHOOSE( MATCH(CONCATENATE("*",AT$1,"*"),'Сынып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6" s="80" t="e">
        <f ca="1">CHOOSE( MATCH(CONCATENATE("*",AU$1,"*"),'Сынып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6" s="80" t="e">
        <f ca="1">CHOOSE( MATCH(CONCATENATE("*",AV$1,"*"),'Сынып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6" s="80" t="e">
        <f ca="1">CHOOSE( MATCH(CONCATENATE("*",AW$1,"*"),'Сынып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6" s="80" t="e">
        <f ca="1">CHOOSE( MATCH(CONCATENATE("*",AX$1,"*"),'Сынып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6" s="80" t="e">
        <f ca="1">CHOOSE( MATCH(CONCATENATE("*",AY$1,"*"),'Сынып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6" s="80" t="e">
        <f ca="1">CHOOSE( MATCH(CONCATENATE("*",AZ$1,"*"),'Сынып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6" s="80" t="e">
        <f ca="1">CHOOSE( MATCH(CONCATENATE("*",BA$1,"*"),'Сынып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6" s="80" t="e">
        <f ca="1">CHOOSE( MATCH(CONCATENATE("*",BB$1,"*"),'Сынып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6" s="80" t="e">
        <f ca="1">CHOOSE( MATCH(CONCATENATE("*",BC$1,"*"),'Сынып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6" s="80" t="e">
        <f ca="1">CHOOSE( MATCH(CONCATENATE("*",BD$1,"*"),'Сынып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6" s="80" t="e">
        <f ca="1">CHOOSE( MATCH(CONCATENATE("*",BE$1,"*"),'Сынып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6" s="80" t="e">
        <f ca="1">CHOOSE( MATCH(CONCATENATE("*",BF$1,"*"),'Сынып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6" s="80" t="e">
        <f ca="1">CHOOSE( MATCH(CONCATENATE("*",BG$1,"*"),'Сынып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6" s="80" t="e">
        <f ca="1">CHOOSE( MATCH(CONCATENATE("*",BH$1,"*"),'Сынып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6" s="80" t="e">
        <f ca="1">CHOOSE( MATCH(CONCATENATE("*",BI$1,"*"),'Сынып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6" s="80" t="e">
        <f ca="1">CHOOSE( MATCH(CONCATENATE("*",BJ$1,"*"),'Сынып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6" s="80" t="e">
        <f ca="1">CHOOSE( MATCH(CONCATENATE("*",BK$1,"*"),'Сынып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6" s="80" t="e">
        <f ca="1">CHOOSE( MATCH(CONCATENATE("*",BL$1,"*"),'Сынып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6" s="80" t="e">
        <f ca="1">CHOOSE( MATCH(CONCATENATE("*",BM$1,"*"),'Сынып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6" s="80" t="e">
        <f ca="1">CHOOSE( MATCH(CONCATENATE("*",BN$1,"*"),'Сынып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6" s="80" t="e">
        <f ca="1">CHOOSE( MATCH(CONCATENATE("*",BO$1,"*"),'Сынып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6" s="80" t="e">
        <f ca="1">CHOOSE( MATCH(CONCATENATE("*",BP$1,"*"),'Сынып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6" s="80" t="e">
        <f ca="1">CHOOSE( MATCH(CONCATENATE("*",BQ$1,"*"),'Сынып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6" s="80" t="e">
        <f ca="1">CHOOSE( MATCH(CONCATENATE("*",BR$1,"*"),'Сынып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6" s="80" t="e">
        <f ca="1">CHOOSE( MATCH(CONCATENATE("*",BS$1,"*"),'Сынып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6" s="80" t="e">
        <f ca="1">CHOOSE( MATCH(CONCATENATE("*",BT$1,"*"),'Сынып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6" s="80" t="e">
        <f ca="1">CHOOSE( MATCH(CONCATENATE("*",BU$1,"*"),'Сынып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</row>
    <row r="27" spans="1:97" x14ac:dyDescent="0.25">
      <c r="A27" s="30">
        <v>25</v>
      </c>
      <c r="B27" s="30"/>
      <c r="C27" s="30" t="s">
        <v>22</v>
      </c>
      <c r="D27" s="30">
        <v>2</v>
      </c>
      <c r="E27" s="80" t="e">
        <f ca="1">CHOOSE( MATCH(CONCATENATE("*",E$1,"*"),'Сынып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7" s="80" t="e">
        <f ca="1">CHOOSE( MATCH(CONCATENATE("*",F$1,"*"),'Сынып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7" s="80" t="e">
        <f ca="1">CHOOSE( MATCH(CONCATENATE("*",G$1,"*"),'Сынып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7" s="80" t="e">
        <f ca="1">CHOOSE( MATCH(CONCATENATE("*",H$1,"*"),'Сынып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7" s="80" t="e">
        <f ca="1">CHOOSE( MATCH(CONCATENATE("*",I$1,"*"),'Сынып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7" s="80" t="e">
        <f ca="1">CHOOSE( MATCH(CONCATENATE("*",J$1,"*"),'Сынып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7" s="80" t="e">
        <f ca="1">CHOOSE( MATCH(CONCATENATE("*",K$1,"*"),'Сынып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7" s="80" t="e">
        <f ca="1">CHOOSE( MATCH(CONCATENATE("*",L$1,"*"),'Сынып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7" s="80" t="e">
        <f ca="1">CHOOSE( MATCH(CONCATENATE("*",M$1,"*"),'Сынып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7" s="80" t="e">
        <f ca="1">CHOOSE( MATCH(CONCATENATE("*",N$1,"*"),'Сынып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7" s="80" t="e">
        <f ca="1">CHOOSE( MATCH(CONCATENATE("*",O$1,"*"),'Сынып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7" s="80" t="e">
        <f ca="1">CHOOSE( MATCH(CONCATENATE("*",P$1,"*"),'Сынып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7" s="80" t="e">
        <f ca="1">CHOOSE( MATCH(CONCATENATE("*",Q$1,"*"),'Сынып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7" s="80" t="e">
        <f ca="1">CHOOSE( MATCH(CONCATENATE("*",R$1,"*"),'Сынып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7" s="80" t="e">
        <f ca="1">CHOOSE( MATCH(CONCATENATE("*",S$1,"*"),'Сынып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7" s="80" t="e">
        <f ca="1">CHOOSE( MATCH(CONCATENATE("*",T$1,"*"),'Сынып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7" s="80" t="e">
        <f ca="1">CHOOSE( MATCH(CONCATENATE("*",U$1,"*"),'Сынып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7" s="80" t="e">
        <f ca="1">CHOOSE( MATCH(CONCATENATE("*",V$1,"*"),'Сынып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7" s="80" t="e">
        <f ca="1">CHOOSE( MATCH(CONCATENATE("*",W$1,"*"),'Сынып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7" s="80" t="e">
        <f ca="1">CHOOSE( MATCH(CONCATENATE("*",X$1,"*"),'Сынып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7" s="80" t="e">
        <f ca="1">CHOOSE( MATCH(CONCATENATE("*",Y$1,"*"),'Сынып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7" s="80" t="e">
        <f ca="1">CHOOSE( MATCH(CONCATENATE("*",Z$1,"*"),'Сынып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7" s="80" t="e">
        <f ca="1">CHOOSE( MATCH(CONCATENATE("*",AA$1,"*"),'Сынып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7" s="80" t="e">
        <f ca="1">CHOOSE( MATCH(CONCATENATE("*",AB$1,"*"),'Сынып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7" s="80" t="e">
        <f ca="1">CHOOSE( MATCH(CONCATENATE("*",AC$1,"*"),'Сынып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7" s="80" t="e">
        <f ca="1">CHOOSE( MATCH(CONCATENATE("*",AD$1,"*"),'Сынып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7" s="80" t="e">
        <f ca="1">CHOOSE( MATCH(CONCATENATE("*",AE$1,"*"),'Сынып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7" s="80" t="e">
        <f ca="1">CHOOSE( MATCH(CONCATENATE("*",AF$1,"*"),'Сынып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7" s="80" t="e">
        <f ca="1">CHOOSE( MATCH(CONCATENATE("*",AG$1,"*"),'Сынып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7" s="80" t="e">
        <f ca="1">CHOOSE( MATCH(CONCATENATE("*",AH$1,"*"),'Сынып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7" s="80" t="e">
        <f ca="1">CHOOSE( MATCH(CONCATENATE("*",AI$1,"*"),'Сынып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7" s="80" t="e">
        <f ca="1">CHOOSE( MATCH(CONCATENATE("*",AJ$1,"*"),'Сынып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7" s="80" t="e">
        <f ca="1">CHOOSE( MATCH(CONCATENATE("*",AK$1,"*"),'Сынып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7" s="80" t="e">
        <f ca="1">CHOOSE( MATCH(CONCATENATE("*",AL$1,"*"),'Сынып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7" s="80" t="e">
        <f ca="1">CHOOSE( MATCH(CONCATENATE("*",AM$1,"*"),'Сынып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7" s="80" t="e">
        <f ca="1">CHOOSE( MATCH(CONCATENATE("*",AN$1,"*"),'Сынып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7" s="80" t="e">
        <f ca="1">CHOOSE( MATCH(CONCATENATE("*",AO$1,"*"),'Сынып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7" s="80" t="e">
        <f ca="1">CHOOSE( MATCH(CONCATENATE("*",AP$1,"*"),'Сынып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7" s="80" t="e">
        <f ca="1">CHOOSE( MATCH(CONCATENATE("*",AQ$1,"*"),'Сынып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7" s="80" t="e">
        <f ca="1">CHOOSE( MATCH(CONCATENATE("*",AR$1,"*"),'Сынып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7" s="80" t="e">
        <f ca="1">CHOOSE( MATCH(CONCATENATE("*",AS$1,"*"),'Сынып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7" s="80" t="e">
        <f ca="1">CHOOSE( MATCH(CONCATENATE("*",AT$1,"*"),'Сынып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7" s="80" t="e">
        <f ca="1">CHOOSE( MATCH(CONCATENATE("*",AU$1,"*"),'Сынып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7" s="80" t="e">
        <f ca="1">CHOOSE( MATCH(CONCATENATE("*",AV$1,"*"),'Сынып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7" s="80" t="e">
        <f ca="1">CHOOSE( MATCH(CONCATENATE("*",AW$1,"*"),'Сынып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7" s="80" t="e">
        <f ca="1">CHOOSE( MATCH(CONCATENATE("*",AX$1,"*"),'Сынып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7" s="80" t="e">
        <f ca="1">CHOOSE( MATCH(CONCATENATE("*",AY$1,"*"),'Сынып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7" s="80" t="e">
        <f ca="1">CHOOSE( MATCH(CONCATENATE("*",AZ$1,"*"),'Сынып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7" s="80" t="e">
        <f ca="1">CHOOSE( MATCH(CONCATENATE("*",BA$1,"*"),'Сынып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7" s="80" t="e">
        <f ca="1">CHOOSE( MATCH(CONCATENATE("*",BB$1,"*"),'Сынып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7" s="80" t="e">
        <f ca="1">CHOOSE( MATCH(CONCATENATE("*",BC$1,"*"),'Сынып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7" s="80" t="e">
        <f ca="1">CHOOSE( MATCH(CONCATENATE("*",BD$1,"*"),'Сынып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7" s="80" t="e">
        <f ca="1">CHOOSE( MATCH(CONCATENATE("*",BE$1,"*"),'Сынып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7" s="80" t="e">
        <f ca="1">CHOOSE( MATCH(CONCATENATE("*",BF$1,"*"),'Сынып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7" s="80" t="e">
        <f ca="1">CHOOSE( MATCH(CONCATENATE("*",BG$1,"*"),'Сынып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7" s="80" t="e">
        <f ca="1">CHOOSE( MATCH(CONCATENATE("*",BH$1,"*"),'Сынып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7" s="80" t="e">
        <f ca="1">CHOOSE( MATCH(CONCATENATE("*",BI$1,"*"),'Сынып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7" s="80" t="e">
        <f ca="1">CHOOSE( MATCH(CONCATENATE("*",BJ$1,"*"),'Сынып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7" s="80" t="e">
        <f ca="1">CHOOSE( MATCH(CONCATENATE("*",BK$1,"*"),'Сынып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7" s="80" t="e">
        <f ca="1">CHOOSE( MATCH(CONCATENATE("*",BL$1,"*"),'Сынып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7" s="80" t="e">
        <f ca="1">CHOOSE( MATCH(CONCATENATE("*",BM$1,"*"),'Сынып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7" s="80" t="e">
        <f ca="1">CHOOSE( MATCH(CONCATENATE("*",BN$1,"*"),'Сынып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7" s="80" t="e">
        <f ca="1">CHOOSE( MATCH(CONCATENATE("*",BO$1,"*"),'Сынып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7" s="80" t="e">
        <f ca="1">CHOOSE( MATCH(CONCATENATE("*",BP$1,"*"),'Сынып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7" s="80" t="e">
        <f ca="1">CHOOSE( MATCH(CONCATENATE("*",BQ$1,"*"),'Сынып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7" s="80" t="e">
        <f ca="1">CHOOSE( MATCH(CONCATENATE("*",BR$1,"*"),'Сынып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7" s="80" t="e">
        <f ca="1">CHOOSE( MATCH(CONCATENATE("*",BS$1,"*"),'Сынып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7" s="80" t="e">
        <f ca="1">CHOOSE( MATCH(CONCATENATE("*",BT$1,"*"),'Сынып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7" s="80" t="e">
        <f ca="1">CHOOSE( MATCH(CONCATENATE("*",BU$1,"*"),'Сынып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</row>
    <row r="28" spans="1:97" x14ac:dyDescent="0.25">
      <c r="A28" s="30">
        <v>26</v>
      </c>
      <c r="B28" s="30"/>
      <c r="C28" s="30" t="s">
        <v>23</v>
      </c>
      <c r="D28" s="30">
        <v>3</v>
      </c>
      <c r="E28" s="80" t="e">
        <f ca="1">CHOOSE( MATCH(CONCATENATE("*",E$1,"*"),'Сынып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8" s="80" t="e">
        <f ca="1">CHOOSE( MATCH(CONCATENATE("*",F$1,"*"),'Сынып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8" s="80" t="e">
        <f ca="1">CHOOSE( MATCH(CONCATENATE("*",G$1,"*"),'Сынып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8" s="80" t="e">
        <f ca="1">CHOOSE( MATCH(CONCATENATE("*",H$1,"*"),'Сынып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8" s="80" t="e">
        <f ca="1">CHOOSE( MATCH(CONCATENATE("*",I$1,"*"),'Сынып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8" s="80" t="e">
        <f ca="1">CHOOSE( MATCH(CONCATENATE("*",J$1,"*"),'Сынып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8" s="80" t="e">
        <f ca="1">CHOOSE( MATCH(CONCATENATE("*",K$1,"*"),'Сынып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8" s="80" t="e">
        <f ca="1">CHOOSE( MATCH(CONCATENATE("*",L$1,"*"),'Сынып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8" s="80" t="e">
        <f ca="1">CHOOSE( MATCH(CONCATENATE("*",M$1,"*"),'Сынып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8" s="80" t="e">
        <f ca="1">CHOOSE( MATCH(CONCATENATE("*",N$1,"*"),'Сынып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8" s="80" t="e">
        <f ca="1">CHOOSE( MATCH(CONCATENATE("*",O$1,"*"),'Сынып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8" s="80" t="e">
        <f ca="1">CHOOSE( MATCH(CONCATENATE("*",P$1,"*"),'Сынып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8" s="80" t="e">
        <f ca="1">CHOOSE( MATCH(CONCATENATE("*",Q$1,"*"),'Сынып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8" s="80" t="e">
        <f ca="1">CHOOSE( MATCH(CONCATENATE("*",R$1,"*"),'Сынып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8" s="80" t="e">
        <f ca="1">CHOOSE( MATCH(CONCATENATE("*",S$1,"*"),'Сынып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8" s="80" t="e">
        <f ca="1">CHOOSE( MATCH(CONCATENATE("*",T$1,"*"),'Сынып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8" s="80" t="e">
        <f ca="1">CHOOSE( MATCH(CONCATENATE("*",U$1,"*"),'Сынып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8" s="80" t="e">
        <f ca="1">CHOOSE( MATCH(CONCATENATE("*",V$1,"*"),'Сынып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8" s="80" t="e">
        <f ca="1">CHOOSE( MATCH(CONCATENATE("*",W$1,"*"),'Сынып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8" s="80" t="e">
        <f ca="1">CHOOSE( MATCH(CONCATENATE("*",X$1,"*"),'Сынып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8" s="80" t="e">
        <f ca="1">CHOOSE( MATCH(CONCATENATE("*",Y$1,"*"),'Сынып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8" s="80" t="e">
        <f ca="1">CHOOSE( MATCH(CONCATENATE("*",Z$1,"*"),'Сынып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8" s="80" t="e">
        <f ca="1">CHOOSE( MATCH(CONCATENATE("*",AA$1,"*"),'Сынып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8" s="80" t="e">
        <f ca="1">CHOOSE( MATCH(CONCATENATE("*",AB$1,"*"),'Сынып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8" s="80" t="e">
        <f ca="1">CHOOSE( MATCH(CONCATENATE("*",AC$1,"*"),'Сынып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8" s="80" t="e">
        <f ca="1">CHOOSE( MATCH(CONCATENATE("*",AD$1,"*"),'Сынып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8" s="80" t="e">
        <f ca="1">CHOOSE( MATCH(CONCATENATE("*",AE$1,"*"),'Сынып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8" s="80" t="e">
        <f ca="1">CHOOSE( MATCH(CONCATENATE("*",AF$1,"*"),'Сынып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8" s="80" t="e">
        <f ca="1">CHOOSE( MATCH(CONCATENATE("*",AG$1,"*"),'Сынып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8" s="80" t="e">
        <f ca="1">CHOOSE( MATCH(CONCATENATE("*",AH$1,"*"),'Сынып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8" s="80" t="e">
        <f ca="1">CHOOSE( MATCH(CONCATENATE("*",AI$1,"*"),'Сынып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8" s="80" t="e">
        <f ca="1">CHOOSE( MATCH(CONCATENATE("*",AJ$1,"*"),'Сынып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8" s="80" t="e">
        <f ca="1">CHOOSE( MATCH(CONCATENATE("*",AK$1,"*"),'Сынып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8" s="80" t="e">
        <f ca="1">CHOOSE( MATCH(CONCATENATE("*",AL$1,"*"),'Сынып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8" s="80" t="e">
        <f ca="1">CHOOSE( MATCH(CONCATENATE("*",AM$1,"*"),'Сынып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8" s="80" t="e">
        <f ca="1">CHOOSE( MATCH(CONCATENATE("*",AN$1,"*"),'Сынып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8" s="80" t="e">
        <f ca="1">CHOOSE( MATCH(CONCATENATE("*",AO$1,"*"),'Сынып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8" s="80" t="e">
        <f ca="1">CHOOSE( MATCH(CONCATENATE("*",AP$1,"*"),'Сынып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8" s="80" t="e">
        <f ca="1">CHOOSE( MATCH(CONCATENATE("*",AQ$1,"*"),'Сынып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8" s="80" t="e">
        <f ca="1">CHOOSE( MATCH(CONCATENATE("*",AR$1,"*"),'Сынып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8" s="80" t="e">
        <f ca="1">CHOOSE( MATCH(CONCATENATE("*",AS$1,"*"),'Сынып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8" s="80" t="e">
        <f ca="1">CHOOSE( MATCH(CONCATENATE("*",AT$1,"*"),'Сынып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8" s="80" t="e">
        <f ca="1">CHOOSE( MATCH(CONCATENATE("*",AU$1,"*"),'Сынып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8" s="80" t="e">
        <f ca="1">CHOOSE( MATCH(CONCATENATE("*",AV$1,"*"),'Сынып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8" s="80" t="e">
        <f ca="1">CHOOSE( MATCH(CONCATENATE("*",AW$1,"*"),'Сынып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8" s="80" t="e">
        <f ca="1">CHOOSE( MATCH(CONCATENATE("*",AX$1,"*"),'Сынып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8" s="80" t="e">
        <f ca="1">CHOOSE( MATCH(CONCATENATE("*",AY$1,"*"),'Сынып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8" s="80" t="e">
        <f ca="1">CHOOSE( MATCH(CONCATENATE("*",AZ$1,"*"),'Сынып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8" s="80" t="e">
        <f ca="1">CHOOSE( MATCH(CONCATENATE("*",BA$1,"*"),'Сынып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8" s="80" t="e">
        <f ca="1">CHOOSE( MATCH(CONCATENATE("*",BB$1,"*"),'Сынып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8" s="80" t="e">
        <f ca="1">CHOOSE( MATCH(CONCATENATE("*",BC$1,"*"),'Сынып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8" s="80" t="e">
        <f ca="1">CHOOSE( MATCH(CONCATENATE("*",BD$1,"*"),'Сынып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8" s="80" t="e">
        <f ca="1">CHOOSE( MATCH(CONCATENATE("*",BE$1,"*"),'Сынып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8" s="80" t="e">
        <f ca="1">CHOOSE( MATCH(CONCATENATE("*",BF$1,"*"),'Сынып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8" s="80" t="e">
        <f ca="1">CHOOSE( MATCH(CONCATENATE("*",BG$1,"*"),'Сынып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8" s="80" t="e">
        <f ca="1">CHOOSE( MATCH(CONCATENATE("*",BH$1,"*"),'Сынып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8" s="80" t="e">
        <f ca="1">CHOOSE( MATCH(CONCATENATE("*",BI$1,"*"),'Сынып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8" s="80" t="e">
        <f ca="1">CHOOSE( MATCH(CONCATENATE("*",BJ$1,"*"),'Сынып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8" s="80" t="e">
        <f ca="1">CHOOSE( MATCH(CONCATENATE("*",BK$1,"*"),'Сынып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8" s="80" t="e">
        <f ca="1">CHOOSE( MATCH(CONCATENATE("*",BL$1,"*"),'Сынып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8" s="80" t="e">
        <f ca="1">CHOOSE( MATCH(CONCATENATE("*",BM$1,"*"),'Сынып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8" s="80" t="e">
        <f ca="1">CHOOSE( MATCH(CONCATENATE("*",BN$1,"*"),'Сынып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8" s="80" t="e">
        <f ca="1">CHOOSE( MATCH(CONCATENATE("*",BO$1,"*"),'Сынып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8" s="80" t="e">
        <f ca="1">CHOOSE( MATCH(CONCATENATE("*",BP$1,"*"),'Сынып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8" s="80" t="e">
        <f ca="1">CHOOSE( MATCH(CONCATENATE("*",BQ$1,"*"),'Сынып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8" s="80" t="e">
        <f ca="1">CHOOSE( MATCH(CONCATENATE("*",BR$1,"*"),'Сынып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8" s="80" t="e">
        <f ca="1">CHOOSE( MATCH(CONCATENATE("*",BS$1,"*"),'Сынып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8" s="80" t="e">
        <f ca="1">CHOOSE( MATCH(CONCATENATE("*",BT$1,"*"),'Сынып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8" s="80" t="e">
        <f ca="1">CHOOSE( MATCH(CONCATENATE("*",BU$1,"*"),'Сынып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</row>
    <row r="29" spans="1:97" x14ac:dyDescent="0.25">
      <c r="A29" s="30">
        <v>27</v>
      </c>
      <c r="B29" s="30"/>
      <c r="C29" s="30" t="s">
        <v>24</v>
      </c>
      <c r="D29" s="30">
        <v>4</v>
      </c>
      <c r="E29" s="80" t="e">
        <f ca="1">CHOOSE( MATCH(CONCATENATE("*",E$1,"*"),'Сынып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9" s="80" t="e">
        <f ca="1">CHOOSE( MATCH(CONCATENATE("*",F$1,"*"),'Сынып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9" s="80" t="e">
        <f ca="1">CHOOSE( MATCH(CONCATENATE("*",G$1,"*"),'Сынып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9" s="80" t="e">
        <f ca="1">CHOOSE( MATCH(CONCATENATE("*",H$1,"*"),'Сынып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9" s="80" t="e">
        <f ca="1">CHOOSE( MATCH(CONCATENATE("*",I$1,"*"),'Сынып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9" s="80" t="e">
        <f ca="1">CHOOSE( MATCH(CONCATENATE("*",J$1,"*"),'Сынып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9" s="80" t="e">
        <f ca="1">CHOOSE( MATCH(CONCATENATE("*",K$1,"*"),'Сынып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9" s="80" t="e">
        <f ca="1">CHOOSE( MATCH(CONCATENATE("*",L$1,"*"),'Сынып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9" s="80" t="e">
        <f ca="1">CHOOSE( MATCH(CONCATENATE("*",M$1,"*"),'Сынып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9" s="80" t="e">
        <f ca="1">CHOOSE( MATCH(CONCATENATE("*",N$1,"*"),'Сынып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9" s="80" t="e">
        <f ca="1">CHOOSE( MATCH(CONCATENATE("*",O$1,"*"),'Сынып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9" s="80" t="e">
        <f ca="1">CHOOSE( MATCH(CONCATENATE("*",P$1,"*"),'Сынып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9" s="80" t="e">
        <f ca="1">CHOOSE( MATCH(CONCATENATE("*",Q$1,"*"),'Сынып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9" s="80" t="e">
        <f ca="1">CHOOSE( MATCH(CONCATENATE("*",R$1,"*"),'Сынып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9" s="80" t="e">
        <f ca="1">CHOOSE( MATCH(CONCATENATE("*",S$1,"*"),'Сынып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9" s="80" t="e">
        <f ca="1">CHOOSE( MATCH(CONCATENATE("*",T$1,"*"),'Сынып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9" s="80" t="e">
        <f ca="1">CHOOSE( MATCH(CONCATENATE("*",U$1,"*"),'Сынып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9" s="80" t="e">
        <f ca="1">CHOOSE( MATCH(CONCATENATE("*",V$1,"*"),'Сынып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9" s="80" t="e">
        <f ca="1">CHOOSE( MATCH(CONCATENATE("*",W$1,"*"),'Сынып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9" s="80" t="e">
        <f ca="1">CHOOSE( MATCH(CONCATENATE("*",X$1,"*"),'Сынып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9" s="80" t="e">
        <f ca="1">CHOOSE( MATCH(CONCATENATE("*",Y$1,"*"),'Сынып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9" s="80" t="e">
        <f ca="1">CHOOSE( MATCH(CONCATENATE("*",Z$1,"*"),'Сынып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9" s="80" t="e">
        <f ca="1">CHOOSE( MATCH(CONCATENATE("*",AA$1,"*"),'Сынып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9" s="80" t="e">
        <f ca="1">CHOOSE( MATCH(CONCATENATE("*",AB$1,"*"),'Сынып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9" s="80" t="e">
        <f ca="1">CHOOSE( MATCH(CONCATENATE("*",AC$1,"*"),'Сынып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9" s="80" t="e">
        <f ca="1">CHOOSE( MATCH(CONCATENATE("*",AD$1,"*"),'Сынып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9" s="80" t="e">
        <f ca="1">CHOOSE( MATCH(CONCATENATE("*",AE$1,"*"),'Сынып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9" s="80" t="e">
        <f ca="1">CHOOSE( MATCH(CONCATENATE("*",AF$1,"*"),'Сынып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9" s="80" t="e">
        <f ca="1">CHOOSE( MATCH(CONCATENATE("*",AG$1,"*"),'Сынып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9" s="80" t="e">
        <f ca="1">CHOOSE( MATCH(CONCATENATE("*",AH$1,"*"),'Сынып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9" s="80" t="e">
        <f ca="1">CHOOSE( MATCH(CONCATENATE("*",AI$1,"*"),'Сынып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9" s="80" t="e">
        <f ca="1">CHOOSE( MATCH(CONCATENATE("*",AJ$1,"*"),'Сынып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9" s="80" t="e">
        <f ca="1">CHOOSE( MATCH(CONCATENATE("*",AK$1,"*"),'Сынып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9" s="80" t="e">
        <f ca="1">CHOOSE( MATCH(CONCATENATE("*",AL$1,"*"),'Сынып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9" s="80" t="e">
        <f ca="1">CHOOSE( MATCH(CONCATENATE("*",AM$1,"*"),'Сынып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9" s="80" t="e">
        <f ca="1">CHOOSE( MATCH(CONCATENATE("*",AN$1,"*"),'Сынып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9" s="80" t="e">
        <f ca="1">CHOOSE( MATCH(CONCATENATE("*",AO$1,"*"),'Сынып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9" s="80" t="e">
        <f ca="1">CHOOSE( MATCH(CONCATENATE("*",AP$1,"*"),'Сынып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9" s="80" t="e">
        <f ca="1">CHOOSE( MATCH(CONCATENATE("*",AQ$1,"*"),'Сынып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9" s="80" t="e">
        <f ca="1">CHOOSE( MATCH(CONCATENATE("*",AR$1,"*"),'Сынып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9" s="80" t="e">
        <f ca="1">CHOOSE( MATCH(CONCATENATE("*",AS$1,"*"),'Сынып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9" s="80" t="e">
        <f ca="1">CHOOSE( MATCH(CONCATENATE("*",AT$1,"*"),'Сынып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9" s="80" t="e">
        <f ca="1">CHOOSE( MATCH(CONCATENATE("*",AU$1,"*"),'Сынып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9" s="80" t="e">
        <f ca="1">CHOOSE( MATCH(CONCATENATE("*",AV$1,"*"),'Сынып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9" s="80" t="e">
        <f ca="1">CHOOSE( MATCH(CONCATENATE("*",AW$1,"*"),'Сынып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9" s="80" t="e">
        <f ca="1">CHOOSE( MATCH(CONCATENATE("*",AX$1,"*"),'Сынып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9" s="80" t="e">
        <f ca="1">CHOOSE( MATCH(CONCATENATE("*",AY$1,"*"),'Сынып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9" s="80" t="e">
        <f ca="1">CHOOSE( MATCH(CONCATENATE("*",AZ$1,"*"),'Сынып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9" s="80" t="e">
        <f ca="1">CHOOSE( MATCH(CONCATENATE("*",BA$1,"*"),'Сынып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9" s="80" t="e">
        <f ca="1">CHOOSE( MATCH(CONCATENATE("*",BB$1,"*"),'Сынып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9" s="80" t="e">
        <f ca="1">CHOOSE( MATCH(CONCATENATE("*",BC$1,"*"),'Сынып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9" s="80" t="e">
        <f ca="1">CHOOSE( MATCH(CONCATENATE("*",BD$1,"*"),'Сынып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9" s="80" t="e">
        <f ca="1">CHOOSE( MATCH(CONCATENATE("*",BE$1,"*"),'Сынып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9" s="80" t="e">
        <f ca="1">CHOOSE( MATCH(CONCATENATE("*",BF$1,"*"),'Сынып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9" s="80" t="e">
        <f ca="1">CHOOSE( MATCH(CONCATENATE("*",BG$1,"*"),'Сынып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9" s="80" t="e">
        <f ca="1">CHOOSE( MATCH(CONCATENATE("*",BH$1,"*"),'Сынып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9" s="80" t="e">
        <f ca="1">CHOOSE( MATCH(CONCATENATE("*",BI$1,"*"),'Сынып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9" s="80" t="e">
        <f ca="1">CHOOSE( MATCH(CONCATENATE("*",BJ$1,"*"),'Сынып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9" s="80" t="e">
        <f ca="1">CHOOSE( MATCH(CONCATENATE("*",BK$1,"*"),'Сынып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9" s="80" t="e">
        <f ca="1">CHOOSE( MATCH(CONCATENATE("*",BL$1,"*"),'Сынып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9" s="80" t="e">
        <f ca="1">CHOOSE( MATCH(CONCATENATE("*",BM$1,"*"),'Сынып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9" s="80" t="e">
        <f ca="1">CHOOSE( MATCH(CONCATENATE("*",BN$1,"*"),'Сынып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9" s="80" t="e">
        <f ca="1">CHOOSE( MATCH(CONCATENATE("*",BO$1,"*"),'Сынып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9" s="80" t="e">
        <f ca="1">CHOOSE( MATCH(CONCATENATE("*",BP$1,"*"),'Сынып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9" s="80" t="e">
        <f ca="1">CHOOSE( MATCH(CONCATENATE("*",BQ$1,"*"),'Сынып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9" s="80" t="e">
        <f ca="1">CHOOSE( MATCH(CONCATENATE("*",BR$1,"*"),'Сынып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9" s="80" t="e">
        <f ca="1">CHOOSE( MATCH(CONCATENATE("*",BS$1,"*"),'Сынып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9" s="80" t="e">
        <f ca="1">CHOOSE( MATCH(CONCATENATE("*",BT$1,"*"),'Сынып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9" s="80" t="e">
        <f ca="1">CHOOSE( MATCH(CONCATENATE("*",BU$1,"*"),'Сынып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</row>
    <row r="30" spans="1:97" x14ac:dyDescent="0.25">
      <c r="A30" s="30">
        <v>28</v>
      </c>
      <c r="B30" s="30"/>
      <c r="C30" s="30" t="s">
        <v>25</v>
      </c>
      <c r="D30" s="30">
        <v>5</v>
      </c>
      <c r="E30" s="80" t="e">
        <f ca="1">CHOOSE( MATCH(CONCATENATE("*",E$1,"*"),'Сынып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0" s="80" t="e">
        <f ca="1">CHOOSE( MATCH(CONCATENATE("*",F$1,"*"),'Сынып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0" s="80" t="e">
        <f ca="1">CHOOSE( MATCH(CONCATENATE("*",G$1,"*"),'Сынып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0" s="80" t="e">
        <f ca="1">CHOOSE( MATCH(CONCATENATE("*",H$1,"*"),'Сынып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0" s="80" t="e">
        <f ca="1">CHOOSE( MATCH(CONCATENATE("*",I$1,"*"),'Сынып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0" s="80" t="e">
        <f ca="1">CHOOSE( MATCH(CONCATENATE("*",J$1,"*"),'Сынып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0" s="80" t="e">
        <f ca="1">CHOOSE( MATCH(CONCATENATE("*",K$1,"*"),'Сынып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0" s="80" t="e">
        <f ca="1">CHOOSE( MATCH(CONCATENATE("*",L$1,"*"),'Сынып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0" s="80" t="e">
        <f ca="1">CHOOSE( MATCH(CONCATENATE("*",M$1,"*"),'Сынып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0" s="80" t="e">
        <f ca="1">CHOOSE( MATCH(CONCATENATE("*",N$1,"*"),'Сынып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0" s="80" t="e">
        <f ca="1">CHOOSE( MATCH(CONCATENATE("*",O$1,"*"),'Сынып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0" s="80" t="e">
        <f ca="1">CHOOSE( MATCH(CONCATENATE("*",P$1,"*"),'Сынып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0" s="80" t="e">
        <f ca="1">CHOOSE( MATCH(CONCATENATE("*",Q$1,"*"),'Сынып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0" s="80" t="e">
        <f ca="1">CHOOSE( MATCH(CONCATENATE("*",R$1,"*"),'Сынып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0" s="80" t="e">
        <f ca="1">CHOOSE( MATCH(CONCATENATE("*",S$1,"*"),'Сынып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0" s="80" t="e">
        <f ca="1">CHOOSE( MATCH(CONCATENATE("*",T$1,"*"),'Сынып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0" s="80" t="e">
        <f ca="1">CHOOSE( MATCH(CONCATENATE("*",U$1,"*"),'Сынып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0" s="80" t="e">
        <f ca="1">CHOOSE( MATCH(CONCATENATE("*",V$1,"*"),'Сынып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0" s="80" t="e">
        <f ca="1">CHOOSE( MATCH(CONCATENATE("*",W$1,"*"),'Сынып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0" s="80" t="e">
        <f ca="1">CHOOSE( MATCH(CONCATENATE("*",X$1,"*"),'Сынып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0" s="80" t="e">
        <f ca="1">CHOOSE( MATCH(CONCATENATE("*",Y$1,"*"),'Сынып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0" s="80" t="e">
        <f ca="1">CHOOSE( MATCH(CONCATENATE("*",Z$1,"*"),'Сынып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0" s="80" t="e">
        <f ca="1">CHOOSE( MATCH(CONCATENATE("*",AA$1,"*"),'Сынып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0" s="80" t="e">
        <f ca="1">CHOOSE( MATCH(CONCATENATE("*",AB$1,"*"),'Сынып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0" s="80" t="e">
        <f ca="1">CHOOSE( MATCH(CONCATENATE("*",AC$1,"*"),'Сынып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0" s="80" t="e">
        <f ca="1">CHOOSE( MATCH(CONCATENATE("*",AD$1,"*"),'Сынып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0" s="80" t="e">
        <f ca="1">CHOOSE( MATCH(CONCATENATE("*",AE$1,"*"),'Сынып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0" s="80" t="e">
        <f ca="1">CHOOSE( MATCH(CONCATENATE("*",AF$1,"*"),'Сынып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0" s="80" t="e">
        <f ca="1">CHOOSE( MATCH(CONCATENATE("*",AG$1,"*"),'Сынып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0" s="80" t="e">
        <f ca="1">CHOOSE( MATCH(CONCATENATE("*",AH$1,"*"),'Сынып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0" s="80" t="e">
        <f ca="1">CHOOSE( MATCH(CONCATENATE("*",AI$1,"*"),'Сынып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0" s="80" t="e">
        <f ca="1">CHOOSE( MATCH(CONCATENATE("*",AJ$1,"*"),'Сынып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0" s="80" t="e">
        <f ca="1">CHOOSE( MATCH(CONCATENATE("*",AK$1,"*"),'Сынып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0" s="80" t="e">
        <f ca="1">CHOOSE( MATCH(CONCATENATE("*",AL$1,"*"),'Сынып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0" s="80" t="e">
        <f ca="1">CHOOSE( MATCH(CONCATENATE("*",AM$1,"*"),'Сынып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0" s="80" t="e">
        <f ca="1">CHOOSE( MATCH(CONCATENATE("*",AN$1,"*"),'Сынып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0" s="80" t="e">
        <f ca="1">CHOOSE( MATCH(CONCATENATE("*",AO$1,"*"),'Сынып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0" s="80" t="e">
        <f ca="1">CHOOSE( MATCH(CONCATENATE("*",AP$1,"*"),'Сынып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0" s="80" t="e">
        <f ca="1">CHOOSE( MATCH(CONCATENATE("*",AQ$1,"*"),'Сынып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0" s="80" t="e">
        <f ca="1">CHOOSE( MATCH(CONCATENATE("*",AR$1,"*"),'Сынып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0" s="80" t="e">
        <f ca="1">CHOOSE( MATCH(CONCATENATE("*",AS$1,"*"),'Сынып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0" s="80" t="e">
        <f ca="1">CHOOSE( MATCH(CONCATENATE("*",AT$1,"*"),'Сынып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0" s="80" t="e">
        <f ca="1">CHOOSE( MATCH(CONCATENATE("*",AU$1,"*"),'Сынып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0" s="80" t="e">
        <f ca="1">CHOOSE( MATCH(CONCATENATE("*",AV$1,"*"),'Сынып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0" s="80" t="e">
        <f ca="1">CHOOSE( MATCH(CONCATENATE("*",AW$1,"*"),'Сынып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0" s="80" t="e">
        <f ca="1">CHOOSE( MATCH(CONCATENATE("*",AX$1,"*"),'Сынып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0" s="80" t="e">
        <f ca="1">CHOOSE( MATCH(CONCATENATE("*",AY$1,"*"),'Сынып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0" s="80" t="e">
        <f ca="1">CHOOSE( MATCH(CONCATENATE("*",AZ$1,"*"),'Сынып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0" s="80" t="e">
        <f ca="1">CHOOSE( MATCH(CONCATENATE("*",BA$1,"*"),'Сынып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0" s="80" t="e">
        <f ca="1">CHOOSE( MATCH(CONCATENATE("*",BB$1,"*"),'Сынып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0" s="80" t="e">
        <f ca="1">CHOOSE( MATCH(CONCATENATE("*",BC$1,"*"),'Сынып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0" s="80" t="e">
        <f ca="1">CHOOSE( MATCH(CONCATENATE("*",BD$1,"*"),'Сынып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0" s="80" t="e">
        <f ca="1">CHOOSE( MATCH(CONCATENATE("*",BE$1,"*"),'Сынып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0" s="80" t="e">
        <f ca="1">CHOOSE( MATCH(CONCATENATE("*",BF$1,"*"),'Сынып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0" s="80" t="e">
        <f ca="1">CHOOSE( MATCH(CONCATENATE("*",BG$1,"*"),'Сынып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0" s="80" t="e">
        <f ca="1">CHOOSE( MATCH(CONCATENATE("*",BH$1,"*"),'Сынып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0" s="80" t="e">
        <f ca="1">CHOOSE( MATCH(CONCATENATE("*",BI$1,"*"),'Сынып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0" s="80" t="e">
        <f ca="1">CHOOSE( MATCH(CONCATENATE("*",BJ$1,"*"),'Сынып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0" s="80" t="e">
        <f ca="1">CHOOSE( MATCH(CONCATENATE("*",BK$1,"*"),'Сынып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0" s="80" t="e">
        <f ca="1">CHOOSE( MATCH(CONCATENATE("*",BL$1,"*"),'Сынып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0" s="80" t="e">
        <f ca="1">CHOOSE( MATCH(CONCATENATE("*",BM$1,"*"),'Сынып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0" s="80" t="e">
        <f ca="1">CHOOSE( MATCH(CONCATENATE("*",BN$1,"*"),'Сынып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0" s="80" t="e">
        <f ca="1">CHOOSE( MATCH(CONCATENATE("*",BO$1,"*"),'Сынып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0" s="80" t="e">
        <f ca="1">CHOOSE( MATCH(CONCATENATE("*",BP$1,"*"),'Сынып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0" s="80" t="e">
        <f ca="1">CHOOSE( MATCH(CONCATENATE("*",BQ$1,"*"),'Сынып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0" s="80" t="e">
        <f ca="1">CHOOSE( MATCH(CONCATENATE("*",BR$1,"*"),'Сынып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0" s="80" t="e">
        <f ca="1">CHOOSE( MATCH(CONCATENATE("*",BS$1,"*"),'Сынып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0" s="80" t="e">
        <f ca="1">CHOOSE( MATCH(CONCATENATE("*",BT$1,"*"),'Сынып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0" s="80" t="e">
        <f ca="1">CHOOSE( MATCH(CONCATENATE("*",BU$1,"*"),'Сынып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</row>
    <row r="31" spans="1:97" x14ac:dyDescent="0.25">
      <c r="A31" s="30">
        <v>29</v>
      </c>
      <c r="B31" s="30"/>
      <c r="C31" s="30" t="s">
        <v>26</v>
      </c>
      <c r="D31" s="30">
        <v>6</v>
      </c>
      <c r="E31" s="80" t="e">
        <f ca="1">CHOOSE( MATCH(CONCATENATE("*",E$1,"*"),'Сынып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1" s="80" t="e">
        <f ca="1">CHOOSE( MATCH(CONCATENATE("*",F$1,"*"),'Сынып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1" s="80" t="e">
        <f ca="1">CHOOSE( MATCH(CONCATENATE("*",G$1,"*"),'Сынып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1" s="80" t="e">
        <f ca="1">CHOOSE( MATCH(CONCATENATE("*",H$1,"*"),'Сынып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1" s="80" t="e">
        <f ca="1">CHOOSE( MATCH(CONCATENATE("*",I$1,"*"),'Сынып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1" s="80" t="e">
        <f ca="1">CHOOSE( MATCH(CONCATENATE("*",J$1,"*"),'Сынып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1" s="80" t="e">
        <f ca="1">CHOOSE( MATCH(CONCATENATE("*",K$1,"*"),'Сынып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1" s="80" t="e">
        <f ca="1">CHOOSE( MATCH(CONCATENATE("*",L$1,"*"),'Сынып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1" s="80" t="e">
        <f ca="1">CHOOSE( MATCH(CONCATENATE("*",M$1,"*"),'Сынып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1" s="80" t="e">
        <f ca="1">CHOOSE( MATCH(CONCATENATE("*",N$1,"*"),'Сынып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1" s="80" t="e">
        <f ca="1">CHOOSE( MATCH(CONCATENATE("*",O$1,"*"),'Сынып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1" s="80" t="e">
        <f ca="1">CHOOSE( MATCH(CONCATENATE("*",P$1,"*"),'Сынып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1" s="80" t="e">
        <f ca="1">CHOOSE( MATCH(CONCATENATE("*",Q$1,"*"),'Сынып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1" s="80" t="e">
        <f ca="1">CHOOSE( MATCH(CONCATENATE("*",R$1,"*"),'Сынып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1" s="80" t="e">
        <f ca="1">CHOOSE( MATCH(CONCATENATE("*",S$1,"*"),'Сынып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1" s="80" t="e">
        <f ca="1">CHOOSE( MATCH(CONCATENATE("*",T$1,"*"),'Сынып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1" s="80" t="e">
        <f ca="1">CHOOSE( MATCH(CONCATENATE("*",U$1,"*"),'Сынып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1" s="80" t="e">
        <f ca="1">CHOOSE( MATCH(CONCATENATE("*",V$1,"*"),'Сынып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1" s="80" t="e">
        <f ca="1">CHOOSE( MATCH(CONCATENATE("*",W$1,"*"),'Сынып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1" s="80" t="e">
        <f ca="1">CHOOSE( MATCH(CONCATENATE("*",X$1,"*"),'Сынып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1" s="80" t="e">
        <f ca="1">CHOOSE( MATCH(CONCATENATE("*",Y$1,"*"),'Сынып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1" s="80" t="e">
        <f ca="1">CHOOSE( MATCH(CONCATENATE("*",Z$1,"*"),'Сынып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1" s="80" t="e">
        <f ca="1">CHOOSE( MATCH(CONCATENATE("*",AA$1,"*"),'Сынып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1" s="80" t="e">
        <f ca="1">CHOOSE( MATCH(CONCATENATE("*",AB$1,"*"),'Сынып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1" s="80" t="e">
        <f ca="1">CHOOSE( MATCH(CONCATENATE("*",AC$1,"*"),'Сынып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1" s="80" t="e">
        <f ca="1">CHOOSE( MATCH(CONCATENATE("*",AD$1,"*"),'Сынып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1" s="80" t="e">
        <f ca="1">CHOOSE( MATCH(CONCATENATE("*",AE$1,"*"),'Сынып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1" s="80" t="e">
        <f ca="1">CHOOSE( MATCH(CONCATENATE("*",AF$1,"*"),'Сынып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1" s="80" t="e">
        <f ca="1">CHOOSE( MATCH(CONCATENATE("*",AG$1,"*"),'Сынып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1" s="80" t="e">
        <f ca="1">CHOOSE( MATCH(CONCATENATE("*",AH$1,"*"),'Сынып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1" s="80" t="e">
        <f ca="1">CHOOSE( MATCH(CONCATENATE("*",AI$1,"*"),'Сынып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1" s="80" t="e">
        <f ca="1">CHOOSE( MATCH(CONCATENATE("*",AJ$1,"*"),'Сынып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1" s="80" t="e">
        <f ca="1">CHOOSE( MATCH(CONCATENATE("*",AK$1,"*"),'Сынып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1" s="80" t="e">
        <f ca="1">CHOOSE( MATCH(CONCATENATE("*",AL$1,"*"),'Сынып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1" s="80" t="e">
        <f ca="1">CHOOSE( MATCH(CONCATENATE("*",AM$1,"*"),'Сынып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1" s="80" t="e">
        <f ca="1">CHOOSE( MATCH(CONCATENATE("*",AN$1,"*"),'Сынып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1" s="80" t="e">
        <f ca="1">CHOOSE( MATCH(CONCATENATE("*",AO$1,"*"),'Сынып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1" s="80" t="e">
        <f ca="1">CHOOSE( MATCH(CONCATENATE("*",AP$1,"*"),'Сынып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1" s="80" t="e">
        <f ca="1">CHOOSE( MATCH(CONCATENATE("*",AQ$1,"*"),'Сынып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1" s="80" t="e">
        <f ca="1">CHOOSE( MATCH(CONCATENATE("*",AR$1,"*"),'Сынып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1" s="80" t="e">
        <f ca="1">CHOOSE( MATCH(CONCATENATE("*",AS$1,"*"),'Сынып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1" s="80" t="e">
        <f ca="1">CHOOSE( MATCH(CONCATENATE("*",AT$1,"*"),'Сынып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1" s="80" t="e">
        <f ca="1">CHOOSE( MATCH(CONCATENATE("*",AU$1,"*"),'Сынып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1" s="80" t="e">
        <f ca="1">CHOOSE( MATCH(CONCATENATE("*",AV$1,"*"),'Сынып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1" s="80" t="e">
        <f ca="1">CHOOSE( MATCH(CONCATENATE("*",AW$1,"*"),'Сынып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1" s="80" t="e">
        <f ca="1">CHOOSE( MATCH(CONCATENATE("*",AX$1,"*"),'Сынып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1" s="80" t="e">
        <f ca="1">CHOOSE( MATCH(CONCATENATE("*",AY$1,"*"),'Сынып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1" s="80" t="e">
        <f ca="1">CHOOSE( MATCH(CONCATENATE("*",AZ$1,"*"),'Сынып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1" s="80" t="e">
        <f ca="1">CHOOSE( MATCH(CONCATENATE("*",BA$1,"*"),'Сынып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1" s="80" t="e">
        <f ca="1">CHOOSE( MATCH(CONCATENATE("*",BB$1,"*"),'Сынып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1" s="80" t="e">
        <f ca="1">CHOOSE( MATCH(CONCATENATE("*",BC$1,"*"),'Сынып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1" s="80" t="e">
        <f ca="1">CHOOSE( MATCH(CONCATENATE("*",BD$1,"*"),'Сынып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1" s="80" t="e">
        <f ca="1">CHOOSE( MATCH(CONCATENATE("*",BE$1,"*"),'Сынып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1" s="80" t="e">
        <f ca="1">CHOOSE( MATCH(CONCATENATE("*",BF$1,"*"),'Сынып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1" s="80" t="e">
        <f ca="1">CHOOSE( MATCH(CONCATENATE("*",BG$1,"*"),'Сынып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1" s="80" t="e">
        <f ca="1">CHOOSE( MATCH(CONCATENATE("*",BH$1,"*"),'Сынып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1" s="80" t="e">
        <f ca="1">CHOOSE( MATCH(CONCATENATE("*",BI$1,"*"),'Сынып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1" s="80" t="e">
        <f ca="1">CHOOSE( MATCH(CONCATENATE("*",BJ$1,"*"),'Сынып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1" s="80" t="e">
        <f ca="1">CHOOSE( MATCH(CONCATENATE("*",BK$1,"*"),'Сынып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1" s="80" t="e">
        <f ca="1">CHOOSE( MATCH(CONCATENATE("*",BL$1,"*"),'Сынып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1" s="80" t="e">
        <f ca="1">CHOOSE( MATCH(CONCATENATE("*",BM$1,"*"),'Сынып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1" s="80" t="e">
        <f ca="1">CHOOSE( MATCH(CONCATENATE("*",BN$1,"*"),'Сынып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1" s="80" t="e">
        <f ca="1">CHOOSE( MATCH(CONCATENATE("*",BO$1,"*"),'Сынып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1" s="80" t="e">
        <f ca="1">CHOOSE( MATCH(CONCATENATE("*",BP$1,"*"),'Сынып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1" s="80" t="e">
        <f ca="1">CHOOSE( MATCH(CONCATENATE("*",BQ$1,"*"),'Сынып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1" s="80" t="e">
        <f ca="1">CHOOSE( MATCH(CONCATENATE("*",BR$1,"*"),'Сынып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1" s="80" t="e">
        <f ca="1">CHOOSE( MATCH(CONCATENATE("*",BS$1,"*"),'Сынып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1" s="80" t="e">
        <f ca="1">CHOOSE( MATCH(CONCATENATE("*",BT$1,"*"),'Сынып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1" s="80" t="e">
        <f ca="1">CHOOSE( MATCH(CONCATENATE("*",BU$1,"*"),'Сынып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</row>
    <row r="32" spans="1:97" x14ac:dyDescent="0.25">
      <c r="A32" s="30">
        <v>30</v>
      </c>
      <c r="B32" s="30"/>
      <c r="C32" s="30" t="s">
        <v>27</v>
      </c>
      <c r="D32" s="30">
        <v>7</v>
      </c>
      <c r="E32" s="80" t="e">
        <f ca="1">CHOOSE( MATCH(CONCATENATE("*",E$1,"*"),'Сынып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2" s="80" t="e">
        <f ca="1">CHOOSE( MATCH(CONCATENATE("*",F$1,"*"),'Сынып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2" s="80" t="e">
        <f ca="1">CHOOSE( MATCH(CONCATENATE("*",G$1,"*"),'Сынып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2" s="80" t="e">
        <f ca="1">CHOOSE( MATCH(CONCATENATE("*",H$1,"*"),'Сынып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2" s="80" t="e">
        <f ca="1">CHOOSE( MATCH(CONCATENATE("*",I$1,"*"),'Сынып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2" s="80" t="e">
        <f ca="1">CHOOSE( MATCH(CONCATENATE("*",J$1,"*"),'Сынып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2" s="80" t="e">
        <f ca="1">CHOOSE( MATCH(CONCATENATE("*",K$1,"*"),'Сынып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2" s="80" t="e">
        <f ca="1">CHOOSE( MATCH(CONCATENATE("*",L$1,"*"),'Сынып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2" s="80" t="e">
        <f ca="1">CHOOSE( MATCH(CONCATENATE("*",M$1,"*"),'Сынып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2" s="80" t="e">
        <f ca="1">CHOOSE( MATCH(CONCATENATE("*",N$1,"*"),'Сынып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2" s="80" t="e">
        <f ca="1">CHOOSE( MATCH(CONCATENATE("*",O$1,"*"),'Сынып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2" s="80" t="e">
        <f ca="1">CHOOSE( MATCH(CONCATENATE("*",P$1,"*"),'Сынып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2" s="80" t="e">
        <f ca="1">CHOOSE( MATCH(CONCATENATE("*",Q$1,"*"),'Сынып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2" s="80" t="e">
        <f ca="1">CHOOSE( MATCH(CONCATENATE("*",R$1,"*"),'Сынып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2" s="80" t="e">
        <f ca="1">CHOOSE( MATCH(CONCATENATE("*",S$1,"*"),'Сынып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2" s="80" t="e">
        <f ca="1">CHOOSE( MATCH(CONCATENATE("*",T$1,"*"),'Сынып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2" s="80" t="e">
        <f ca="1">CHOOSE( MATCH(CONCATENATE("*",U$1,"*"),'Сынып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2" s="80" t="e">
        <f ca="1">CHOOSE( MATCH(CONCATENATE("*",V$1,"*"),'Сынып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2" s="80" t="e">
        <f ca="1">CHOOSE( MATCH(CONCATENATE("*",W$1,"*"),'Сынып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2" s="80" t="e">
        <f ca="1">CHOOSE( MATCH(CONCATENATE("*",X$1,"*"),'Сынып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2" s="80" t="e">
        <f ca="1">CHOOSE( MATCH(CONCATENATE("*",Y$1,"*"),'Сынып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2" s="80" t="e">
        <f ca="1">CHOOSE( MATCH(CONCATENATE("*",Z$1,"*"),'Сынып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2" s="80" t="e">
        <f ca="1">CHOOSE( MATCH(CONCATENATE("*",AA$1,"*"),'Сынып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2" s="80" t="e">
        <f ca="1">CHOOSE( MATCH(CONCATENATE("*",AB$1,"*"),'Сынып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2" s="80" t="e">
        <f ca="1">CHOOSE( MATCH(CONCATENATE("*",AC$1,"*"),'Сынып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2" s="80" t="e">
        <f ca="1">CHOOSE( MATCH(CONCATENATE("*",AD$1,"*"),'Сынып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2" s="80" t="e">
        <f ca="1">CHOOSE( MATCH(CONCATENATE("*",AE$1,"*"),'Сынып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2" s="80" t="e">
        <f ca="1">CHOOSE( MATCH(CONCATENATE("*",AF$1,"*"),'Сынып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2" s="80" t="e">
        <f ca="1">CHOOSE( MATCH(CONCATENATE("*",AG$1,"*"),'Сынып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2" s="80" t="e">
        <f ca="1">CHOOSE( MATCH(CONCATENATE("*",AH$1,"*"),'Сынып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2" s="80" t="e">
        <f ca="1">CHOOSE( MATCH(CONCATENATE("*",AI$1,"*"),'Сынып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2" s="80" t="e">
        <f ca="1">CHOOSE( MATCH(CONCATENATE("*",AJ$1,"*"),'Сынып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2" s="80" t="e">
        <f ca="1">CHOOSE( MATCH(CONCATENATE("*",AK$1,"*"),'Сынып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2" s="80" t="e">
        <f ca="1">CHOOSE( MATCH(CONCATENATE("*",AL$1,"*"),'Сынып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2" s="80" t="e">
        <f ca="1">CHOOSE( MATCH(CONCATENATE("*",AM$1,"*"),'Сынып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2" s="80" t="e">
        <f ca="1">CHOOSE( MATCH(CONCATENATE("*",AN$1,"*"),'Сынып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2" s="80" t="e">
        <f ca="1">CHOOSE( MATCH(CONCATENATE("*",AO$1,"*"),'Сынып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2" s="80" t="e">
        <f ca="1">CHOOSE( MATCH(CONCATENATE("*",AP$1,"*"),'Сынып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2" s="80" t="e">
        <f ca="1">CHOOSE( MATCH(CONCATENATE("*",AQ$1,"*"),'Сынып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2" s="80" t="e">
        <f ca="1">CHOOSE( MATCH(CONCATENATE("*",AR$1,"*"),'Сынып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2" s="80" t="e">
        <f ca="1">CHOOSE( MATCH(CONCATENATE("*",AS$1,"*"),'Сынып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2" s="80" t="e">
        <f ca="1">CHOOSE( MATCH(CONCATENATE("*",AT$1,"*"),'Сынып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2" s="80" t="e">
        <f ca="1">CHOOSE( MATCH(CONCATENATE("*",AU$1,"*"),'Сынып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2" s="80" t="e">
        <f ca="1">CHOOSE( MATCH(CONCATENATE("*",AV$1,"*"),'Сынып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2" s="80" t="e">
        <f ca="1">CHOOSE( MATCH(CONCATENATE("*",AW$1,"*"),'Сынып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2" s="80" t="e">
        <f ca="1">CHOOSE( MATCH(CONCATENATE("*",AX$1,"*"),'Сынып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2" s="80" t="e">
        <f ca="1">CHOOSE( MATCH(CONCATENATE("*",AY$1,"*"),'Сынып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2" s="80" t="e">
        <f ca="1">CHOOSE( MATCH(CONCATENATE("*",AZ$1,"*"),'Сынып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2" s="80" t="e">
        <f ca="1">CHOOSE( MATCH(CONCATENATE("*",BA$1,"*"),'Сынып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2" s="80" t="e">
        <f ca="1">CHOOSE( MATCH(CONCATENATE("*",BB$1,"*"),'Сынып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2" s="80" t="e">
        <f ca="1">CHOOSE( MATCH(CONCATENATE("*",BC$1,"*"),'Сынып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2" s="80" t="e">
        <f ca="1">CHOOSE( MATCH(CONCATENATE("*",BD$1,"*"),'Сынып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2" s="80" t="e">
        <f ca="1">CHOOSE( MATCH(CONCATENATE("*",BE$1,"*"),'Сынып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2" s="80" t="e">
        <f ca="1">CHOOSE( MATCH(CONCATENATE("*",BF$1,"*"),'Сынып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2" s="80" t="e">
        <f ca="1">CHOOSE( MATCH(CONCATENATE("*",BG$1,"*"),'Сынып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2" s="80" t="e">
        <f ca="1">CHOOSE( MATCH(CONCATENATE("*",BH$1,"*"),'Сынып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2" s="80" t="e">
        <f ca="1">CHOOSE( MATCH(CONCATENATE("*",BI$1,"*"),'Сынып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2" s="80" t="e">
        <f ca="1">CHOOSE( MATCH(CONCATENATE("*",BJ$1,"*"),'Сынып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2" s="80" t="e">
        <f ca="1">CHOOSE( MATCH(CONCATENATE("*",BK$1,"*"),'Сынып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2" s="80" t="e">
        <f ca="1">CHOOSE( MATCH(CONCATENATE("*",BL$1,"*"),'Сынып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2" s="80" t="e">
        <f ca="1">CHOOSE( MATCH(CONCATENATE("*",BM$1,"*"),'Сынып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2" s="80" t="e">
        <f ca="1">CHOOSE( MATCH(CONCATENATE("*",BN$1,"*"),'Сынып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2" s="80" t="e">
        <f ca="1">CHOOSE( MATCH(CONCATENATE("*",BO$1,"*"),'Сынып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2" s="80" t="e">
        <f ca="1">CHOOSE( MATCH(CONCATENATE("*",BP$1,"*"),'Сынып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2" s="80" t="e">
        <f ca="1">CHOOSE( MATCH(CONCATENATE("*",BQ$1,"*"),'Сынып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2" s="80" t="e">
        <f ca="1">CHOOSE( MATCH(CONCATENATE("*",BR$1,"*"),'Сынып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2" s="80" t="e">
        <f ca="1">CHOOSE( MATCH(CONCATENATE("*",BS$1,"*"),'Сынып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2" s="80" t="e">
        <f ca="1">CHOOSE( MATCH(CONCATENATE("*",BT$1,"*"),'Сынып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2" s="80" t="e">
        <f ca="1">CHOOSE( MATCH(CONCATENATE("*",BU$1,"*"),'Сынып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</row>
    <row r="33" spans="1:97" ht="15.75" thickBot="1" x14ac:dyDescent="0.3">
      <c r="A33" s="30">
        <v>31</v>
      </c>
      <c r="B33" s="30"/>
      <c r="C33" s="30" t="s">
        <v>28</v>
      </c>
      <c r="D33" s="30">
        <v>8</v>
      </c>
      <c r="E33" s="80" t="e">
        <f ca="1">CHOOSE( MATCH(CONCATENATE("*",E$1,"*"),'Сынып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3" s="80" t="e">
        <f ca="1">CHOOSE( MATCH(CONCATENATE("*",F$1,"*"),'Сынып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3" s="80" t="e">
        <f ca="1">CHOOSE( MATCH(CONCATENATE("*",G$1,"*"),'Сынып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3" s="80" t="e">
        <f ca="1">CHOOSE( MATCH(CONCATENATE("*",H$1,"*"),'Сынып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3" s="80" t="e">
        <f ca="1">CHOOSE( MATCH(CONCATENATE("*",I$1,"*"),'Сынып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3" s="80" t="e">
        <f ca="1">CHOOSE( MATCH(CONCATENATE("*",J$1,"*"),'Сынып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3" s="80" t="e">
        <f ca="1">CHOOSE( MATCH(CONCATENATE("*",K$1,"*"),'Сынып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3" s="80" t="e">
        <f ca="1">CHOOSE( MATCH(CONCATENATE("*",L$1,"*"),'Сынып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3" s="80" t="e">
        <f ca="1">CHOOSE( MATCH(CONCATENATE("*",M$1,"*"),'Сынып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3" s="80" t="e">
        <f ca="1">CHOOSE( MATCH(CONCATENATE("*",N$1,"*"),'Сынып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3" s="80" t="e">
        <f ca="1">CHOOSE( MATCH(CONCATENATE("*",O$1,"*"),'Сынып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3" s="80" t="e">
        <f ca="1">CHOOSE( MATCH(CONCATENATE("*",P$1,"*"),'Сынып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3" s="80" t="e">
        <f ca="1">CHOOSE( MATCH(CONCATENATE("*",Q$1,"*"),'Сынып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3" s="80" t="e">
        <f ca="1">CHOOSE( MATCH(CONCATENATE("*",R$1,"*"),'Сынып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3" s="80" t="e">
        <f ca="1">CHOOSE( MATCH(CONCATENATE("*",S$1,"*"),'Сынып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3" s="80" t="e">
        <f ca="1">CHOOSE( MATCH(CONCATENATE("*",T$1,"*"),'Сынып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3" s="80" t="e">
        <f ca="1">CHOOSE( MATCH(CONCATENATE("*",U$1,"*"),'Сынып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3" s="80" t="e">
        <f ca="1">CHOOSE( MATCH(CONCATENATE("*",V$1,"*"),'Сынып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3" s="80" t="e">
        <f ca="1">CHOOSE( MATCH(CONCATENATE("*",W$1,"*"),'Сынып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3" s="80" t="e">
        <f ca="1">CHOOSE( MATCH(CONCATENATE("*",X$1,"*"),'Сынып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3" s="80" t="e">
        <f ca="1">CHOOSE( MATCH(CONCATENATE("*",Y$1,"*"),'Сынып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3" s="80" t="e">
        <f ca="1">CHOOSE( MATCH(CONCATENATE("*",Z$1,"*"),'Сынып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3" s="80" t="e">
        <f ca="1">CHOOSE( MATCH(CONCATENATE("*",AA$1,"*"),'Сынып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3" s="80" t="e">
        <f ca="1">CHOOSE( MATCH(CONCATENATE("*",AB$1,"*"),'Сынып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3" s="80" t="e">
        <f ca="1">CHOOSE( MATCH(CONCATENATE("*",AC$1,"*"),'Сынып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3" s="80" t="e">
        <f ca="1">CHOOSE( MATCH(CONCATENATE("*",AD$1,"*"),'Сынып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3" s="80" t="e">
        <f ca="1">CHOOSE( MATCH(CONCATENATE("*",AE$1,"*"),'Сынып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3" s="80" t="e">
        <f ca="1">CHOOSE( MATCH(CONCATENATE("*",AF$1,"*"),'Сынып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3" s="80" t="e">
        <f ca="1">CHOOSE( MATCH(CONCATENATE("*",AG$1,"*"),'Сынып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3" s="80" t="e">
        <f ca="1">CHOOSE( MATCH(CONCATENATE("*",AH$1,"*"),'Сынып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3" s="80" t="e">
        <f ca="1">CHOOSE( MATCH(CONCATENATE("*",AI$1,"*"),'Сынып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3" s="80" t="e">
        <f ca="1">CHOOSE( MATCH(CONCATENATE("*",AJ$1,"*"),'Сынып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3" s="80" t="e">
        <f ca="1">CHOOSE( MATCH(CONCATENATE("*",AK$1,"*"),'Сынып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3" s="80" t="e">
        <f ca="1">CHOOSE( MATCH(CONCATENATE("*",AL$1,"*"),'Сынып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3" s="80" t="e">
        <f ca="1">CHOOSE( MATCH(CONCATENATE("*",AM$1,"*"),'Сынып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3" s="80" t="e">
        <f ca="1">CHOOSE( MATCH(CONCATENATE("*",AN$1,"*"),'Сынып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3" s="80" t="e">
        <f ca="1">CHOOSE( MATCH(CONCATENATE("*",AO$1,"*"),'Сынып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3" s="80" t="e">
        <f ca="1">CHOOSE( MATCH(CONCATENATE("*",AP$1,"*"),'Сынып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3" s="80" t="e">
        <f ca="1">CHOOSE( MATCH(CONCATENATE("*",AQ$1,"*"),'Сынып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3" s="80" t="e">
        <f ca="1">CHOOSE( MATCH(CONCATENATE("*",AR$1,"*"),'Сынып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3" s="80" t="e">
        <f ca="1">CHOOSE( MATCH(CONCATENATE("*",AS$1,"*"),'Сынып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3" s="80" t="e">
        <f ca="1">CHOOSE( MATCH(CONCATENATE("*",AT$1,"*"),'Сынып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3" s="80" t="e">
        <f ca="1">CHOOSE( MATCH(CONCATENATE("*",AU$1,"*"),'Сынып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3" s="80" t="e">
        <f ca="1">CHOOSE( MATCH(CONCATENATE("*",AV$1,"*"),'Сынып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3" s="80" t="e">
        <f ca="1">CHOOSE( MATCH(CONCATENATE("*",AW$1,"*"),'Сынып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3" s="80" t="e">
        <f ca="1">CHOOSE( MATCH(CONCATENATE("*",AX$1,"*"),'Сынып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3" s="80" t="e">
        <f ca="1">CHOOSE( MATCH(CONCATENATE("*",AY$1,"*"),'Сынып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3" s="80" t="e">
        <f ca="1">CHOOSE( MATCH(CONCATENATE("*",AZ$1,"*"),'Сынып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3" s="80" t="e">
        <f ca="1">CHOOSE( MATCH(CONCATENATE("*",BA$1,"*"),'Сынып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3" s="80" t="e">
        <f ca="1">CHOOSE( MATCH(CONCATENATE("*",BB$1,"*"),'Сынып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3" s="80" t="e">
        <f ca="1">CHOOSE( MATCH(CONCATENATE("*",BC$1,"*"),'Сынып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3" s="80" t="e">
        <f ca="1">CHOOSE( MATCH(CONCATENATE("*",BD$1,"*"),'Сынып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3" s="80" t="e">
        <f ca="1">CHOOSE( MATCH(CONCATENATE("*",BE$1,"*"),'Сынып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3" s="80" t="e">
        <f ca="1">CHOOSE( MATCH(CONCATENATE("*",BF$1,"*"),'Сынып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3" s="80" t="e">
        <f ca="1">CHOOSE( MATCH(CONCATENATE("*",BG$1,"*"),'Сынып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3" s="80" t="e">
        <f ca="1">CHOOSE( MATCH(CONCATENATE("*",BH$1,"*"),'Сынып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3" s="80" t="e">
        <f ca="1">CHOOSE( MATCH(CONCATENATE("*",BI$1,"*"),'Сынып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3" s="80" t="e">
        <f ca="1">CHOOSE( MATCH(CONCATENATE("*",BJ$1,"*"),'Сынып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3" s="80" t="e">
        <f ca="1">CHOOSE( MATCH(CONCATENATE("*",BK$1,"*"),'Сынып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3" s="80" t="e">
        <f ca="1">CHOOSE( MATCH(CONCATENATE("*",BL$1,"*"),'Сынып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3" s="80" t="e">
        <f ca="1">CHOOSE( MATCH(CONCATENATE("*",BM$1,"*"),'Сынып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3" s="80" t="e">
        <f ca="1">CHOOSE( MATCH(CONCATENATE("*",BN$1,"*"),'Сынып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3" s="80" t="e">
        <f ca="1">CHOOSE( MATCH(CONCATENATE("*",BO$1,"*"),'Сынып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3" s="80" t="e">
        <f ca="1">CHOOSE( MATCH(CONCATENATE("*",BP$1,"*"),'Сынып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3" s="80" t="e">
        <f ca="1">CHOOSE( MATCH(CONCATENATE("*",BQ$1,"*"),'Сынып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3" s="80" t="e">
        <f ca="1">CHOOSE( MATCH(CONCATENATE("*",BR$1,"*"),'Сынып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3" s="80" t="e">
        <f ca="1">CHOOSE( MATCH(CONCATENATE("*",BS$1,"*"),'Сынып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3" s="80" t="e">
        <f ca="1">CHOOSE( MATCH(CONCATENATE("*",BT$1,"*"),'Сынып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3" s="80" t="e">
        <f ca="1">CHOOSE( MATCH(CONCATENATE("*",BU$1,"*"),'Сынып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</row>
    <row r="34" spans="1:97" ht="15.75" thickTop="1" x14ac:dyDescent="0.25">
      <c r="A34" s="36">
        <v>32</v>
      </c>
      <c r="B34" s="36" t="s">
        <v>32</v>
      </c>
      <c r="C34" s="36" t="s">
        <v>20</v>
      </c>
      <c r="D34" s="36">
        <v>1</v>
      </c>
      <c r="E34" s="80" t="e">
        <f ca="1">CHOOSE( MATCH(CONCATENATE("*",E$1,"*"),'Сынып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4" s="80" t="e">
        <f ca="1">CHOOSE( MATCH(CONCATENATE("*",F$1,"*"),'Сынып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4" s="80" t="e">
        <f ca="1">CHOOSE( MATCH(CONCATENATE("*",G$1,"*"),'Сынып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4" s="80" t="e">
        <f ca="1">CHOOSE( MATCH(CONCATENATE("*",H$1,"*"),'Сынып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4" s="80" t="e">
        <f ca="1">CHOOSE( MATCH(CONCATENATE("*",I$1,"*"),'Сынып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4" s="80" t="e">
        <f ca="1">CHOOSE( MATCH(CONCATENATE("*",J$1,"*"),'Сынып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4" s="80" t="e">
        <f ca="1">CHOOSE( MATCH(CONCATENATE("*",K$1,"*"),'Сынып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4" s="80" t="e">
        <f ca="1">CHOOSE( MATCH(CONCATENATE("*",L$1,"*"),'Сынып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4" s="80" t="e">
        <f ca="1">CHOOSE( MATCH(CONCATENATE("*",M$1,"*"),'Сынып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4" s="80" t="e">
        <f ca="1">CHOOSE( MATCH(CONCATENATE("*",N$1,"*"),'Сынып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4" s="80" t="e">
        <f ca="1">CHOOSE( MATCH(CONCATENATE("*",O$1,"*"),'Сынып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4" s="80" t="e">
        <f ca="1">CHOOSE( MATCH(CONCATENATE("*",P$1,"*"),'Сынып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4" s="80" t="e">
        <f ca="1">CHOOSE( MATCH(CONCATENATE("*",Q$1,"*"),'Сынып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4" s="80" t="e">
        <f ca="1">CHOOSE( MATCH(CONCATENATE("*",R$1,"*"),'Сынып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4" s="80" t="e">
        <f ca="1">CHOOSE( MATCH(CONCATENATE("*",S$1,"*"),'Сынып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4" s="80" t="e">
        <f ca="1">CHOOSE( MATCH(CONCATENATE("*",T$1,"*"),'Сынып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4" s="80" t="e">
        <f ca="1">CHOOSE( MATCH(CONCATENATE("*",U$1,"*"),'Сынып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4" s="80" t="e">
        <f ca="1">CHOOSE( MATCH(CONCATENATE("*",V$1,"*"),'Сынып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4" s="80" t="e">
        <f ca="1">CHOOSE( MATCH(CONCATENATE("*",W$1,"*"),'Сынып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4" s="80" t="e">
        <f ca="1">CHOOSE( MATCH(CONCATENATE("*",X$1,"*"),'Сынып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4" s="80" t="e">
        <f ca="1">CHOOSE( MATCH(CONCATENATE("*",Y$1,"*"),'Сынып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4" s="80" t="e">
        <f ca="1">CHOOSE( MATCH(CONCATENATE("*",Z$1,"*"),'Сынып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4" s="80" t="e">
        <f ca="1">CHOOSE( MATCH(CONCATENATE("*",AA$1,"*"),'Сынып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4" s="80" t="e">
        <f ca="1">CHOOSE( MATCH(CONCATENATE("*",AB$1,"*"),'Сынып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4" s="80" t="e">
        <f ca="1">CHOOSE( MATCH(CONCATENATE("*",AC$1,"*"),'Сынып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4" s="80" t="e">
        <f ca="1">CHOOSE( MATCH(CONCATENATE("*",AD$1,"*"),'Сынып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4" s="80" t="e">
        <f ca="1">CHOOSE( MATCH(CONCATENATE("*",AE$1,"*"),'Сынып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4" s="80" t="e">
        <f ca="1">CHOOSE( MATCH(CONCATENATE("*",AF$1,"*"),'Сынып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4" s="80" t="e">
        <f ca="1">CHOOSE( MATCH(CONCATENATE("*",AG$1,"*"),'Сынып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4" s="80" t="e">
        <f ca="1">CHOOSE( MATCH(CONCATENATE("*",AH$1,"*"),'Сынып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4" s="80" t="e">
        <f ca="1">CHOOSE( MATCH(CONCATENATE("*",AI$1,"*"),'Сынып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4" s="80" t="e">
        <f ca="1">CHOOSE( MATCH(CONCATENATE("*",AJ$1,"*"),'Сынып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4" s="80" t="e">
        <f ca="1">CHOOSE( MATCH(CONCATENATE("*",AK$1,"*"),'Сынып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4" s="80" t="e">
        <f ca="1">CHOOSE( MATCH(CONCATENATE("*",AL$1,"*"),'Сынып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4" s="80" t="e">
        <f ca="1">CHOOSE( MATCH(CONCATENATE("*",AM$1,"*"),'Сынып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4" s="80" t="e">
        <f ca="1">CHOOSE( MATCH(CONCATENATE("*",AN$1,"*"),'Сынып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4" s="80" t="e">
        <f ca="1">CHOOSE( MATCH(CONCATENATE("*",AO$1,"*"),'Сынып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4" s="80" t="e">
        <f ca="1">CHOOSE( MATCH(CONCATENATE("*",AP$1,"*"),'Сынып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4" s="80" t="e">
        <f ca="1">CHOOSE( MATCH(CONCATENATE("*",AQ$1,"*"),'Сынып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4" s="80" t="e">
        <f ca="1">CHOOSE( MATCH(CONCATENATE("*",AR$1,"*"),'Сынып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4" s="80" t="e">
        <f ca="1">CHOOSE( MATCH(CONCATENATE("*",AS$1,"*"),'Сынып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4" s="80" t="e">
        <f ca="1">CHOOSE( MATCH(CONCATENATE("*",AT$1,"*"),'Сынып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4" s="80" t="e">
        <f ca="1">CHOOSE( MATCH(CONCATENATE("*",AU$1,"*"),'Сынып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4" s="80" t="e">
        <f ca="1">CHOOSE( MATCH(CONCATENATE("*",AV$1,"*"),'Сынып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4" s="80" t="e">
        <f ca="1">CHOOSE( MATCH(CONCATENATE("*",AW$1,"*"),'Сынып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4" s="80" t="e">
        <f ca="1">CHOOSE( MATCH(CONCATENATE("*",AX$1,"*"),'Сынып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4" s="80" t="e">
        <f ca="1">CHOOSE( MATCH(CONCATENATE("*",AY$1,"*"),'Сынып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4" s="80" t="e">
        <f ca="1">CHOOSE( MATCH(CONCATENATE("*",AZ$1,"*"),'Сынып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4" s="80" t="e">
        <f ca="1">CHOOSE( MATCH(CONCATENATE("*",BA$1,"*"),'Сынып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4" s="80" t="e">
        <f ca="1">CHOOSE( MATCH(CONCATENATE("*",BB$1,"*"),'Сынып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4" s="80" t="e">
        <f ca="1">CHOOSE( MATCH(CONCATENATE("*",BC$1,"*"),'Сынып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4" s="80" t="e">
        <f ca="1">CHOOSE( MATCH(CONCATENATE("*",BD$1,"*"),'Сынып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4" s="80" t="e">
        <f ca="1">CHOOSE( MATCH(CONCATENATE("*",BE$1,"*"),'Сынып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4" s="80" t="e">
        <f ca="1">CHOOSE( MATCH(CONCATENATE("*",BF$1,"*"),'Сынып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4" s="80" t="e">
        <f ca="1">CHOOSE( MATCH(CONCATENATE("*",BG$1,"*"),'Сынып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4" s="80" t="e">
        <f ca="1">CHOOSE( MATCH(CONCATENATE("*",BH$1,"*"),'Сынып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4" s="80" t="e">
        <f ca="1">CHOOSE( MATCH(CONCATENATE("*",BI$1,"*"),'Сынып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4" s="80" t="e">
        <f ca="1">CHOOSE( MATCH(CONCATENATE("*",BJ$1,"*"),'Сынып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4" s="80" t="e">
        <f ca="1">CHOOSE( MATCH(CONCATENATE("*",BK$1,"*"),'Сынып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4" s="80" t="e">
        <f ca="1">CHOOSE( MATCH(CONCATENATE("*",BL$1,"*"),'Сынып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4" s="80" t="e">
        <f ca="1">CHOOSE( MATCH(CONCATENATE("*",BM$1,"*"),'Сынып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4" s="80" t="e">
        <f ca="1">CHOOSE( MATCH(CONCATENATE("*",BN$1,"*"),'Сынып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4" s="80" t="e">
        <f ca="1">CHOOSE( MATCH(CONCATENATE("*",BO$1,"*"),'Сынып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4" s="80" t="e">
        <f ca="1">CHOOSE( MATCH(CONCATENATE("*",BP$1,"*"),'Сынып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4" s="80" t="e">
        <f ca="1">CHOOSE( MATCH(CONCATENATE("*",BQ$1,"*"),'Сынып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4" s="80" t="e">
        <f ca="1">CHOOSE( MATCH(CONCATENATE("*",BR$1,"*"),'Сынып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4" s="80" t="e">
        <f ca="1">CHOOSE( MATCH(CONCATENATE("*",BS$1,"*"),'Сынып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4" s="80" t="e">
        <f ca="1">CHOOSE( MATCH(CONCATENATE("*",BT$1,"*"),'Сынып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4" s="80" t="e">
        <f ca="1">CHOOSE( MATCH(CONCATENATE("*",BU$1,"*"),'Сынып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</row>
    <row r="35" spans="1:97" x14ac:dyDescent="0.25">
      <c r="A35" s="30">
        <v>33</v>
      </c>
      <c r="B35" s="30"/>
      <c r="C35" s="30" t="s">
        <v>22</v>
      </c>
      <c r="D35" s="30">
        <v>2</v>
      </c>
      <c r="E35" s="80" t="e">
        <f ca="1">CHOOSE( MATCH(CONCATENATE("*",E$1,"*"),'Сынып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5" s="80" t="e">
        <f ca="1">CHOOSE( MATCH(CONCATENATE("*",F$1,"*"),'Сынып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5" s="80" t="e">
        <f ca="1">CHOOSE( MATCH(CONCATENATE("*",G$1,"*"),'Сынып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5" s="80" t="e">
        <f ca="1">CHOOSE( MATCH(CONCATENATE("*",H$1,"*"),'Сынып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5" s="80" t="e">
        <f ca="1">CHOOSE( MATCH(CONCATENATE("*",I$1,"*"),'Сынып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5" s="80" t="e">
        <f ca="1">CHOOSE( MATCH(CONCATENATE("*",J$1,"*"),'Сынып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5" s="80" t="e">
        <f ca="1">CHOOSE( MATCH(CONCATENATE("*",K$1,"*"),'Сынып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5" s="80" t="e">
        <f ca="1">CHOOSE( MATCH(CONCATENATE("*",L$1,"*"),'Сынып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5" s="80" t="e">
        <f ca="1">CHOOSE( MATCH(CONCATENATE("*",M$1,"*"),'Сынып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5" s="80" t="e">
        <f ca="1">CHOOSE( MATCH(CONCATENATE("*",N$1,"*"),'Сынып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5" s="80" t="e">
        <f ca="1">CHOOSE( MATCH(CONCATENATE("*",O$1,"*"),'Сынып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5" s="80" t="e">
        <f ca="1">CHOOSE( MATCH(CONCATENATE("*",P$1,"*"),'Сынып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5" s="80" t="e">
        <f ca="1">CHOOSE( MATCH(CONCATENATE("*",Q$1,"*"),'Сынып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5" s="80" t="e">
        <f ca="1">CHOOSE( MATCH(CONCATENATE("*",R$1,"*"),'Сынып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5" s="80" t="e">
        <f ca="1">CHOOSE( MATCH(CONCATENATE("*",S$1,"*"),'Сынып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5" s="80" t="e">
        <f ca="1">CHOOSE( MATCH(CONCATENATE("*",T$1,"*"),'Сынып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5" s="80" t="e">
        <f ca="1">CHOOSE( MATCH(CONCATENATE("*",U$1,"*"),'Сынып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5" s="80" t="e">
        <f ca="1">CHOOSE( MATCH(CONCATENATE("*",V$1,"*"),'Сынып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5" s="80" t="e">
        <f ca="1">CHOOSE( MATCH(CONCATENATE("*",W$1,"*"),'Сынып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5" s="80" t="e">
        <f ca="1">CHOOSE( MATCH(CONCATENATE("*",X$1,"*"),'Сынып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5" s="80" t="e">
        <f ca="1">CHOOSE( MATCH(CONCATENATE("*",Y$1,"*"),'Сынып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5" s="80" t="e">
        <f ca="1">CHOOSE( MATCH(CONCATENATE("*",Z$1,"*"),'Сынып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5" s="80" t="e">
        <f ca="1">CHOOSE( MATCH(CONCATENATE("*",AA$1,"*"),'Сынып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5" s="80" t="e">
        <f ca="1">CHOOSE( MATCH(CONCATENATE("*",AB$1,"*"),'Сынып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5" s="80" t="e">
        <f ca="1">CHOOSE( MATCH(CONCATENATE("*",AC$1,"*"),'Сынып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5" s="80" t="e">
        <f ca="1">CHOOSE( MATCH(CONCATENATE("*",AD$1,"*"),'Сынып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5" s="80" t="e">
        <f ca="1">CHOOSE( MATCH(CONCATENATE("*",AE$1,"*"),'Сынып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5" s="80" t="e">
        <f ca="1">CHOOSE( MATCH(CONCATENATE("*",AF$1,"*"),'Сынып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5" s="80" t="e">
        <f ca="1">CHOOSE( MATCH(CONCATENATE("*",AG$1,"*"),'Сынып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5" s="80" t="e">
        <f ca="1">CHOOSE( MATCH(CONCATENATE("*",AH$1,"*"),'Сынып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5" s="80" t="e">
        <f ca="1">CHOOSE( MATCH(CONCATENATE("*",AI$1,"*"),'Сынып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5" s="80" t="e">
        <f ca="1">CHOOSE( MATCH(CONCATENATE("*",AJ$1,"*"),'Сынып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5" s="80" t="e">
        <f ca="1">CHOOSE( MATCH(CONCATENATE("*",AK$1,"*"),'Сынып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5" s="80" t="e">
        <f ca="1">CHOOSE( MATCH(CONCATENATE("*",AL$1,"*"),'Сынып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5" s="80" t="e">
        <f ca="1">CHOOSE( MATCH(CONCATENATE("*",AM$1,"*"),'Сынып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5" s="80" t="e">
        <f ca="1">CHOOSE( MATCH(CONCATENATE("*",AN$1,"*"),'Сынып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5" s="80" t="e">
        <f ca="1">CHOOSE( MATCH(CONCATENATE("*",AO$1,"*"),'Сынып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5" s="80" t="e">
        <f ca="1">CHOOSE( MATCH(CONCATENATE("*",AP$1,"*"),'Сынып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5" s="80" t="e">
        <f ca="1">CHOOSE( MATCH(CONCATENATE("*",AQ$1,"*"),'Сынып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5" s="80" t="e">
        <f ca="1">CHOOSE( MATCH(CONCATENATE("*",AR$1,"*"),'Сынып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5" s="80" t="e">
        <f ca="1">CHOOSE( MATCH(CONCATENATE("*",AS$1,"*"),'Сынып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5" s="80" t="e">
        <f ca="1">CHOOSE( MATCH(CONCATENATE("*",AT$1,"*"),'Сынып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5" s="80" t="e">
        <f ca="1">CHOOSE( MATCH(CONCATENATE("*",AU$1,"*"),'Сынып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5" s="80" t="e">
        <f ca="1">CHOOSE( MATCH(CONCATENATE("*",AV$1,"*"),'Сынып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5" s="80" t="e">
        <f ca="1">CHOOSE( MATCH(CONCATENATE("*",AW$1,"*"),'Сынып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5" s="80" t="e">
        <f ca="1">CHOOSE( MATCH(CONCATENATE("*",AX$1,"*"),'Сынып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5" s="80" t="e">
        <f ca="1">CHOOSE( MATCH(CONCATENATE("*",AY$1,"*"),'Сынып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5" s="80" t="e">
        <f ca="1">CHOOSE( MATCH(CONCATENATE("*",AZ$1,"*"),'Сынып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5" s="80" t="e">
        <f ca="1">CHOOSE( MATCH(CONCATENATE("*",BA$1,"*"),'Сынып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5" s="80" t="e">
        <f ca="1">CHOOSE( MATCH(CONCATENATE("*",BB$1,"*"),'Сынып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5" s="80" t="e">
        <f ca="1">CHOOSE( MATCH(CONCATENATE("*",BC$1,"*"),'Сынып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5" s="80" t="e">
        <f ca="1">CHOOSE( MATCH(CONCATENATE("*",BD$1,"*"),'Сынып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5" s="80" t="e">
        <f ca="1">CHOOSE( MATCH(CONCATENATE("*",BE$1,"*"),'Сынып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5" s="80" t="e">
        <f ca="1">CHOOSE( MATCH(CONCATENATE("*",BF$1,"*"),'Сынып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5" s="80" t="e">
        <f ca="1">CHOOSE( MATCH(CONCATENATE("*",BG$1,"*"),'Сынып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5" s="80" t="e">
        <f ca="1">CHOOSE( MATCH(CONCATENATE("*",BH$1,"*"),'Сынып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5" s="80" t="e">
        <f ca="1">CHOOSE( MATCH(CONCATENATE("*",BI$1,"*"),'Сынып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5" s="80" t="e">
        <f ca="1">CHOOSE( MATCH(CONCATENATE("*",BJ$1,"*"),'Сынып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5" s="80" t="e">
        <f ca="1">CHOOSE( MATCH(CONCATENATE("*",BK$1,"*"),'Сынып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5" s="80" t="e">
        <f ca="1">CHOOSE( MATCH(CONCATENATE("*",BL$1,"*"),'Сынып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5" s="80" t="e">
        <f ca="1">CHOOSE( MATCH(CONCATENATE("*",BM$1,"*"),'Сынып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5" s="80" t="e">
        <f ca="1">CHOOSE( MATCH(CONCATENATE("*",BN$1,"*"),'Сынып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5" s="80" t="e">
        <f ca="1">CHOOSE( MATCH(CONCATENATE("*",BO$1,"*"),'Сынып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5" s="80" t="e">
        <f ca="1">CHOOSE( MATCH(CONCATENATE("*",BP$1,"*"),'Сынып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5" s="80" t="e">
        <f ca="1">CHOOSE( MATCH(CONCATENATE("*",BQ$1,"*"),'Сынып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5" s="80" t="e">
        <f ca="1">CHOOSE( MATCH(CONCATENATE("*",BR$1,"*"),'Сынып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5" s="80" t="e">
        <f ca="1">CHOOSE( MATCH(CONCATENATE("*",BS$1,"*"),'Сынып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5" s="80" t="e">
        <f ca="1">CHOOSE( MATCH(CONCATENATE("*",BT$1,"*"),'Сынып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5" s="80" t="e">
        <f ca="1">CHOOSE( MATCH(CONCATENATE("*",BU$1,"*"),'Сынып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</row>
    <row r="36" spans="1:97" x14ac:dyDescent="0.25">
      <c r="A36" s="30">
        <v>34</v>
      </c>
      <c r="B36" s="30"/>
      <c r="C36" s="30" t="s">
        <v>23</v>
      </c>
      <c r="D36" s="30">
        <v>3</v>
      </c>
      <c r="E36" s="80" t="e">
        <f ca="1">CHOOSE( MATCH(CONCATENATE("*",E$1,"*"),'Сынып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6" s="80" t="e">
        <f ca="1">CHOOSE( MATCH(CONCATENATE("*",F$1,"*"),'Сынып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6" s="80" t="e">
        <f ca="1">CHOOSE( MATCH(CONCATENATE("*",G$1,"*"),'Сынып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6" s="80" t="e">
        <f ca="1">CHOOSE( MATCH(CONCATENATE("*",H$1,"*"),'Сынып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6" s="80" t="e">
        <f ca="1">CHOOSE( MATCH(CONCATENATE("*",I$1,"*"),'Сынып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6" s="80" t="e">
        <f ca="1">CHOOSE( MATCH(CONCATENATE("*",J$1,"*"),'Сынып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6" s="80" t="e">
        <f ca="1">CHOOSE( MATCH(CONCATENATE("*",K$1,"*"),'Сынып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6" s="80" t="e">
        <f ca="1">CHOOSE( MATCH(CONCATENATE("*",L$1,"*"),'Сынып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6" s="80" t="e">
        <f ca="1">CHOOSE( MATCH(CONCATENATE("*",M$1,"*"),'Сынып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6" s="80" t="e">
        <f ca="1">CHOOSE( MATCH(CONCATENATE("*",N$1,"*"),'Сынып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6" s="80" t="e">
        <f ca="1">CHOOSE( MATCH(CONCATENATE("*",O$1,"*"),'Сынып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6" s="80" t="e">
        <f ca="1">CHOOSE( MATCH(CONCATENATE("*",P$1,"*"),'Сынып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6" s="80" t="e">
        <f ca="1">CHOOSE( MATCH(CONCATENATE("*",Q$1,"*"),'Сынып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6" s="80" t="e">
        <f ca="1">CHOOSE( MATCH(CONCATENATE("*",R$1,"*"),'Сынып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6" s="80" t="e">
        <f ca="1">CHOOSE( MATCH(CONCATENATE("*",S$1,"*"),'Сынып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6" s="80" t="e">
        <f ca="1">CHOOSE( MATCH(CONCATENATE("*",T$1,"*"),'Сынып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6" s="80" t="e">
        <f ca="1">CHOOSE( MATCH(CONCATENATE("*",U$1,"*"),'Сынып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6" s="80" t="e">
        <f ca="1">CHOOSE( MATCH(CONCATENATE("*",V$1,"*"),'Сынып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6" s="80" t="e">
        <f ca="1">CHOOSE( MATCH(CONCATENATE("*",W$1,"*"),'Сынып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6" s="80" t="e">
        <f ca="1">CHOOSE( MATCH(CONCATENATE("*",X$1,"*"),'Сынып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6" s="80" t="e">
        <f ca="1">CHOOSE( MATCH(CONCATENATE("*",Y$1,"*"),'Сынып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6" s="80" t="e">
        <f ca="1">CHOOSE( MATCH(CONCATENATE("*",Z$1,"*"),'Сынып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6" s="80" t="e">
        <f ca="1">CHOOSE( MATCH(CONCATENATE("*",AA$1,"*"),'Сынып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6" s="80" t="e">
        <f ca="1">CHOOSE( MATCH(CONCATENATE("*",AB$1,"*"),'Сынып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6" s="80" t="e">
        <f ca="1">CHOOSE( MATCH(CONCATENATE("*",AC$1,"*"),'Сынып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6" s="80" t="e">
        <f ca="1">CHOOSE( MATCH(CONCATENATE("*",AD$1,"*"),'Сынып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6" s="80" t="e">
        <f ca="1">CHOOSE( MATCH(CONCATENATE("*",AE$1,"*"),'Сынып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6" s="80" t="e">
        <f ca="1">CHOOSE( MATCH(CONCATENATE("*",AF$1,"*"),'Сынып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6" s="80" t="e">
        <f ca="1">CHOOSE( MATCH(CONCATENATE("*",AG$1,"*"),'Сынып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6" s="80" t="e">
        <f ca="1">CHOOSE( MATCH(CONCATENATE("*",AH$1,"*"),'Сынып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6" s="80" t="e">
        <f ca="1">CHOOSE( MATCH(CONCATENATE("*",AI$1,"*"),'Сынып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6" s="80" t="e">
        <f ca="1">CHOOSE( MATCH(CONCATENATE("*",AJ$1,"*"),'Сынып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6" s="80" t="e">
        <f ca="1">CHOOSE( MATCH(CONCATENATE("*",AK$1,"*"),'Сынып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6" s="80" t="e">
        <f ca="1">CHOOSE( MATCH(CONCATENATE("*",AL$1,"*"),'Сынып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6" s="80" t="e">
        <f ca="1">CHOOSE( MATCH(CONCATENATE("*",AM$1,"*"),'Сынып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6" s="80" t="e">
        <f ca="1">CHOOSE( MATCH(CONCATENATE("*",AN$1,"*"),'Сынып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6" s="80" t="e">
        <f ca="1">CHOOSE( MATCH(CONCATENATE("*",AO$1,"*"),'Сынып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6" s="80" t="e">
        <f ca="1">CHOOSE( MATCH(CONCATENATE("*",AP$1,"*"),'Сынып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6" s="80" t="e">
        <f ca="1">CHOOSE( MATCH(CONCATENATE("*",AQ$1,"*"),'Сынып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6" s="80" t="e">
        <f ca="1">CHOOSE( MATCH(CONCATENATE("*",AR$1,"*"),'Сынып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6" s="80" t="e">
        <f ca="1">CHOOSE( MATCH(CONCATENATE("*",AS$1,"*"),'Сынып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6" s="80" t="e">
        <f ca="1">CHOOSE( MATCH(CONCATENATE("*",AT$1,"*"),'Сынып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6" s="80" t="e">
        <f ca="1">CHOOSE( MATCH(CONCATENATE("*",AU$1,"*"),'Сынып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6" s="80" t="e">
        <f ca="1">CHOOSE( MATCH(CONCATENATE("*",AV$1,"*"),'Сынып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6" s="80" t="e">
        <f ca="1">CHOOSE( MATCH(CONCATENATE("*",AW$1,"*"),'Сынып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6" s="80" t="e">
        <f ca="1">CHOOSE( MATCH(CONCATENATE("*",AX$1,"*"),'Сынып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6" s="80" t="e">
        <f ca="1">CHOOSE( MATCH(CONCATENATE("*",AY$1,"*"),'Сынып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6" s="80" t="e">
        <f ca="1">CHOOSE( MATCH(CONCATENATE("*",AZ$1,"*"),'Сынып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6" s="80" t="e">
        <f ca="1">CHOOSE( MATCH(CONCATENATE("*",BA$1,"*"),'Сынып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6" s="80" t="e">
        <f ca="1">CHOOSE( MATCH(CONCATENATE("*",BB$1,"*"),'Сынып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6" s="80" t="e">
        <f ca="1">CHOOSE( MATCH(CONCATENATE("*",BC$1,"*"),'Сынып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6" s="80" t="e">
        <f ca="1">CHOOSE( MATCH(CONCATENATE("*",BD$1,"*"),'Сынып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6" s="80" t="e">
        <f ca="1">CHOOSE( MATCH(CONCATENATE("*",BE$1,"*"),'Сынып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6" s="80" t="e">
        <f ca="1">CHOOSE( MATCH(CONCATENATE("*",BF$1,"*"),'Сынып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6" s="80" t="e">
        <f ca="1">CHOOSE( MATCH(CONCATENATE("*",BG$1,"*"),'Сынып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6" s="80" t="e">
        <f ca="1">CHOOSE( MATCH(CONCATENATE("*",BH$1,"*"),'Сынып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6" s="80" t="e">
        <f ca="1">CHOOSE( MATCH(CONCATENATE("*",BI$1,"*"),'Сынып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6" s="80" t="e">
        <f ca="1">CHOOSE( MATCH(CONCATENATE("*",BJ$1,"*"),'Сынып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6" s="80" t="e">
        <f ca="1">CHOOSE( MATCH(CONCATENATE("*",BK$1,"*"),'Сынып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6" s="80" t="e">
        <f ca="1">CHOOSE( MATCH(CONCATENATE("*",BL$1,"*"),'Сынып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6" s="80" t="e">
        <f ca="1">CHOOSE( MATCH(CONCATENATE("*",BM$1,"*"),'Сынып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6" s="80" t="e">
        <f ca="1">CHOOSE( MATCH(CONCATENATE("*",BN$1,"*"),'Сынып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6" s="80" t="e">
        <f ca="1">CHOOSE( MATCH(CONCATENATE("*",BO$1,"*"),'Сынып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6" s="80" t="e">
        <f ca="1">CHOOSE( MATCH(CONCATENATE("*",BP$1,"*"),'Сынып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6" s="80" t="e">
        <f ca="1">CHOOSE( MATCH(CONCATENATE("*",BQ$1,"*"),'Сынып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6" s="80" t="e">
        <f ca="1">CHOOSE( MATCH(CONCATENATE("*",BR$1,"*"),'Сынып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6" s="80" t="e">
        <f ca="1">CHOOSE( MATCH(CONCATENATE("*",BS$1,"*"),'Сынып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6" s="80" t="e">
        <f ca="1">CHOOSE( MATCH(CONCATENATE("*",BT$1,"*"),'Сынып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6" s="80" t="e">
        <f ca="1">CHOOSE( MATCH(CONCATENATE("*",BU$1,"*"),'Сынып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</row>
    <row r="37" spans="1:97" x14ac:dyDescent="0.25">
      <c r="A37" s="30">
        <v>35</v>
      </c>
      <c r="B37" s="30"/>
      <c r="C37" s="30" t="s">
        <v>24</v>
      </c>
      <c r="D37" s="30">
        <v>4</v>
      </c>
      <c r="E37" s="80" t="e">
        <f ca="1">CHOOSE( MATCH(CONCATENATE("*",E$1,"*"),'Сынып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7" s="80" t="e">
        <f ca="1">CHOOSE( MATCH(CONCATENATE("*",F$1,"*"),'Сынып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7" s="80" t="e">
        <f ca="1">CHOOSE( MATCH(CONCATENATE("*",G$1,"*"),'Сынып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7" s="80" t="e">
        <f ca="1">CHOOSE( MATCH(CONCATENATE("*",H$1,"*"),'Сынып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7" s="80" t="e">
        <f ca="1">CHOOSE( MATCH(CONCATENATE("*",I$1,"*"),'Сынып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7" s="80" t="e">
        <f ca="1">CHOOSE( MATCH(CONCATENATE("*",J$1,"*"),'Сынып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7" s="80" t="e">
        <f ca="1">CHOOSE( MATCH(CONCATENATE("*",K$1,"*"),'Сынып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7" s="80" t="e">
        <f ca="1">CHOOSE( MATCH(CONCATENATE("*",L$1,"*"),'Сынып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7" s="80" t="e">
        <f ca="1">CHOOSE( MATCH(CONCATENATE("*",M$1,"*"),'Сынып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7" s="80" t="e">
        <f ca="1">CHOOSE( MATCH(CONCATENATE("*",N$1,"*"),'Сынып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7" s="80" t="e">
        <f ca="1">CHOOSE( MATCH(CONCATENATE("*",O$1,"*"),'Сынып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7" s="80" t="e">
        <f ca="1">CHOOSE( MATCH(CONCATENATE("*",P$1,"*"),'Сынып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7" s="80" t="e">
        <f ca="1">CHOOSE( MATCH(CONCATENATE("*",Q$1,"*"),'Сынып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7" s="80" t="e">
        <f ca="1">CHOOSE( MATCH(CONCATENATE("*",R$1,"*"),'Сынып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7" s="80" t="e">
        <f ca="1">CHOOSE( MATCH(CONCATENATE("*",S$1,"*"),'Сынып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7" s="80" t="e">
        <f ca="1">CHOOSE( MATCH(CONCATENATE("*",T$1,"*"),'Сынып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7" s="80" t="e">
        <f ca="1">CHOOSE( MATCH(CONCATENATE("*",U$1,"*"),'Сынып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7" s="80" t="e">
        <f ca="1">CHOOSE( MATCH(CONCATENATE("*",V$1,"*"),'Сынып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7" s="80" t="e">
        <f ca="1">CHOOSE( MATCH(CONCATENATE("*",W$1,"*"),'Сынып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7" s="80" t="e">
        <f ca="1">CHOOSE( MATCH(CONCATENATE("*",X$1,"*"),'Сынып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7" s="80" t="e">
        <f ca="1">CHOOSE( MATCH(CONCATENATE("*",Y$1,"*"),'Сынып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7" s="80" t="e">
        <f ca="1">CHOOSE( MATCH(CONCATENATE("*",Z$1,"*"),'Сынып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7" s="80" t="e">
        <f ca="1">CHOOSE( MATCH(CONCATENATE("*",AA$1,"*"),'Сынып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7" s="80" t="e">
        <f ca="1">CHOOSE( MATCH(CONCATENATE("*",AB$1,"*"),'Сынып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7" s="80" t="e">
        <f ca="1">CHOOSE( MATCH(CONCATENATE("*",AC$1,"*"),'Сынып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7" s="80" t="e">
        <f ca="1">CHOOSE( MATCH(CONCATENATE("*",AD$1,"*"),'Сынып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7" s="80" t="e">
        <f ca="1">CHOOSE( MATCH(CONCATENATE("*",AE$1,"*"),'Сынып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7" s="80" t="e">
        <f ca="1">CHOOSE( MATCH(CONCATENATE("*",AF$1,"*"),'Сынып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7" s="80" t="e">
        <f ca="1">CHOOSE( MATCH(CONCATENATE("*",AG$1,"*"),'Сынып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7" s="80" t="e">
        <f ca="1">CHOOSE( MATCH(CONCATENATE("*",AH$1,"*"),'Сынып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7" s="80" t="e">
        <f ca="1">CHOOSE( MATCH(CONCATENATE("*",AI$1,"*"),'Сынып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7" s="80" t="e">
        <f ca="1">CHOOSE( MATCH(CONCATENATE("*",AJ$1,"*"),'Сынып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7" s="80" t="e">
        <f ca="1">CHOOSE( MATCH(CONCATENATE("*",AK$1,"*"),'Сынып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7" s="80" t="e">
        <f ca="1">CHOOSE( MATCH(CONCATENATE("*",AL$1,"*"),'Сынып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7" s="80" t="e">
        <f ca="1">CHOOSE( MATCH(CONCATENATE("*",AM$1,"*"),'Сынып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7" s="80" t="e">
        <f ca="1">CHOOSE( MATCH(CONCATENATE("*",AN$1,"*"),'Сынып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7" s="80" t="e">
        <f ca="1">CHOOSE( MATCH(CONCATENATE("*",AO$1,"*"),'Сынып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7" s="80" t="e">
        <f ca="1">CHOOSE( MATCH(CONCATENATE("*",AP$1,"*"),'Сынып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7" s="80" t="e">
        <f ca="1">CHOOSE( MATCH(CONCATENATE("*",AQ$1,"*"),'Сынып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7" s="80" t="e">
        <f ca="1">CHOOSE( MATCH(CONCATENATE("*",AR$1,"*"),'Сынып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7" s="80" t="e">
        <f ca="1">CHOOSE( MATCH(CONCATENATE("*",AS$1,"*"),'Сынып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7" s="80" t="e">
        <f ca="1">CHOOSE( MATCH(CONCATENATE("*",AT$1,"*"),'Сынып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7" s="80" t="e">
        <f ca="1">CHOOSE( MATCH(CONCATENATE("*",AU$1,"*"),'Сынып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7" s="80" t="e">
        <f ca="1">CHOOSE( MATCH(CONCATENATE("*",AV$1,"*"),'Сынып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7" s="80" t="e">
        <f ca="1">CHOOSE( MATCH(CONCATENATE("*",AW$1,"*"),'Сынып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7" s="80" t="e">
        <f ca="1">CHOOSE( MATCH(CONCATENATE("*",AX$1,"*"),'Сынып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7" s="80" t="e">
        <f ca="1">CHOOSE( MATCH(CONCATENATE("*",AY$1,"*"),'Сынып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7" s="80" t="e">
        <f ca="1">CHOOSE( MATCH(CONCATENATE("*",AZ$1,"*"),'Сынып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7" s="80" t="e">
        <f ca="1">CHOOSE( MATCH(CONCATENATE("*",BA$1,"*"),'Сынып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7" s="80" t="e">
        <f ca="1">CHOOSE( MATCH(CONCATENATE("*",BB$1,"*"),'Сынып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7" s="80" t="e">
        <f ca="1">CHOOSE( MATCH(CONCATENATE("*",BC$1,"*"),'Сынып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7" s="80" t="e">
        <f ca="1">CHOOSE( MATCH(CONCATENATE("*",BD$1,"*"),'Сынып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7" s="80" t="e">
        <f ca="1">CHOOSE( MATCH(CONCATENATE("*",BE$1,"*"),'Сынып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7" s="80" t="e">
        <f ca="1">CHOOSE( MATCH(CONCATENATE("*",BF$1,"*"),'Сынып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7" s="80" t="e">
        <f ca="1">CHOOSE( MATCH(CONCATENATE("*",BG$1,"*"),'Сынып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7" s="80" t="e">
        <f ca="1">CHOOSE( MATCH(CONCATENATE("*",BH$1,"*"),'Сынып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7" s="80" t="e">
        <f ca="1">CHOOSE( MATCH(CONCATENATE("*",BI$1,"*"),'Сынып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7" s="80" t="e">
        <f ca="1">CHOOSE( MATCH(CONCATENATE("*",BJ$1,"*"),'Сынып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7" s="80" t="e">
        <f ca="1">CHOOSE( MATCH(CONCATENATE("*",BK$1,"*"),'Сынып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7" s="80" t="e">
        <f ca="1">CHOOSE( MATCH(CONCATENATE("*",BL$1,"*"),'Сынып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7" s="80" t="e">
        <f ca="1">CHOOSE( MATCH(CONCATENATE("*",BM$1,"*"),'Сынып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7" s="80" t="e">
        <f ca="1">CHOOSE( MATCH(CONCATENATE("*",BN$1,"*"),'Сынып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7" s="80" t="e">
        <f ca="1">CHOOSE( MATCH(CONCATENATE("*",BO$1,"*"),'Сынып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7" s="80" t="e">
        <f ca="1">CHOOSE( MATCH(CONCATENATE("*",BP$1,"*"),'Сынып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7" s="80" t="e">
        <f ca="1">CHOOSE( MATCH(CONCATENATE("*",BQ$1,"*"),'Сынып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7" s="80" t="e">
        <f ca="1">CHOOSE( MATCH(CONCATENATE("*",BR$1,"*"),'Сынып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7" s="80" t="e">
        <f ca="1">CHOOSE( MATCH(CONCATENATE("*",BS$1,"*"),'Сынып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7" s="80" t="e">
        <f ca="1">CHOOSE( MATCH(CONCATENATE("*",BT$1,"*"),'Сынып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7" s="80" t="e">
        <f ca="1">CHOOSE( MATCH(CONCATENATE("*",BU$1,"*"),'Сынып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</row>
    <row r="38" spans="1:97" x14ac:dyDescent="0.25">
      <c r="A38" s="30">
        <v>36</v>
      </c>
      <c r="B38" s="30"/>
      <c r="C38" s="30" t="s">
        <v>25</v>
      </c>
      <c r="D38" s="30">
        <v>5</v>
      </c>
      <c r="E38" s="80" t="e">
        <f ca="1">CHOOSE( MATCH(CONCATENATE("*",E$1,"*"),'Сынып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8" s="80" t="e">
        <f ca="1">CHOOSE( MATCH(CONCATENATE("*",F$1,"*"),'Сынып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8" s="80" t="e">
        <f ca="1">CHOOSE( MATCH(CONCATENATE("*",G$1,"*"),'Сынып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8" s="80" t="e">
        <f ca="1">CHOOSE( MATCH(CONCATENATE("*",H$1,"*"),'Сынып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8" s="80" t="e">
        <f ca="1">CHOOSE( MATCH(CONCATENATE("*",I$1,"*"),'Сынып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8" s="80" t="e">
        <f ca="1">CHOOSE( MATCH(CONCATENATE("*",J$1,"*"),'Сынып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8" s="80" t="e">
        <f ca="1">CHOOSE( MATCH(CONCATENATE("*",K$1,"*"),'Сынып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8" s="80" t="e">
        <f ca="1">CHOOSE( MATCH(CONCATENATE("*",L$1,"*"),'Сынып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8" s="80" t="e">
        <f ca="1">CHOOSE( MATCH(CONCATENATE("*",M$1,"*"),'Сынып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8" s="80" t="e">
        <f ca="1">CHOOSE( MATCH(CONCATENATE("*",N$1,"*"),'Сынып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8" s="80" t="e">
        <f ca="1">CHOOSE( MATCH(CONCATENATE("*",O$1,"*"),'Сынып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8" s="80" t="e">
        <f ca="1">CHOOSE( MATCH(CONCATENATE("*",P$1,"*"),'Сынып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8" s="80" t="e">
        <f ca="1">CHOOSE( MATCH(CONCATENATE("*",Q$1,"*"),'Сынып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8" s="80" t="e">
        <f ca="1">CHOOSE( MATCH(CONCATENATE("*",R$1,"*"),'Сынып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8" s="80" t="e">
        <f ca="1">CHOOSE( MATCH(CONCATENATE("*",S$1,"*"),'Сынып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8" s="80" t="e">
        <f ca="1">CHOOSE( MATCH(CONCATENATE("*",T$1,"*"),'Сынып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8" s="80" t="e">
        <f ca="1">CHOOSE( MATCH(CONCATENATE("*",U$1,"*"),'Сынып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8" s="80" t="e">
        <f ca="1">CHOOSE( MATCH(CONCATENATE("*",V$1,"*"),'Сынып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8" s="80" t="e">
        <f ca="1">CHOOSE( MATCH(CONCATENATE("*",W$1,"*"),'Сынып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8" s="80" t="e">
        <f ca="1">CHOOSE( MATCH(CONCATENATE("*",X$1,"*"),'Сынып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8" s="80" t="e">
        <f ca="1">CHOOSE( MATCH(CONCATENATE("*",Y$1,"*"),'Сынып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8" s="80" t="e">
        <f ca="1">CHOOSE( MATCH(CONCATENATE("*",Z$1,"*"),'Сынып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8" s="80" t="e">
        <f ca="1">CHOOSE( MATCH(CONCATENATE("*",AA$1,"*"),'Сынып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8" s="80" t="e">
        <f ca="1">CHOOSE( MATCH(CONCATENATE("*",AB$1,"*"),'Сынып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8" s="80" t="e">
        <f ca="1">CHOOSE( MATCH(CONCATENATE("*",AC$1,"*"),'Сынып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8" s="80" t="e">
        <f ca="1">CHOOSE( MATCH(CONCATENATE("*",AD$1,"*"),'Сынып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8" s="80" t="e">
        <f ca="1">CHOOSE( MATCH(CONCATENATE("*",AE$1,"*"),'Сынып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8" s="80" t="e">
        <f ca="1">CHOOSE( MATCH(CONCATENATE("*",AF$1,"*"),'Сынып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8" s="80" t="e">
        <f ca="1">CHOOSE( MATCH(CONCATENATE("*",AG$1,"*"),'Сынып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8" s="80" t="e">
        <f ca="1">CHOOSE( MATCH(CONCATENATE("*",AH$1,"*"),'Сынып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8" s="80" t="e">
        <f ca="1">CHOOSE( MATCH(CONCATENATE("*",AI$1,"*"),'Сынып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8" s="80" t="e">
        <f ca="1">CHOOSE( MATCH(CONCATENATE("*",AJ$1,"*"),'Сынып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8" s="80" t="e">
        <f ca="1">CHOOSE( MATCH(CONCATENATE("*",AK$1,"*"),'Сынып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8" s="80" t="e">
        <f ca="1">CHOOSE( MATCH(CONCATENATE("*",AL$1,"*"),'Сынып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8" s="80" t="e">
        <f ca="1">CHOOSE( MATCH(CONCATENATE("*",AM$1,"*"),'Сынып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8" s="80" t="e">
        <f ca="1">CHOOSE( MATCH(CONCATENATE("*",AN$1,"*"),'Сынып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8" s="80" t="e">
        <f ca="1">CHOOSE( MATCH(CONCATENATE("*",AO$1,"*"),'Сынып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8" s="80" t="e">
        <f ca="1">CHOOSE( MATCH(CONCATENATE("*",AP$1,"*"),'Сынып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8" s="80" t="e">
        <f ca="1">CHOOSE( MATCH(CONCATENATE("*",AQ$1,"*"),'Сынып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8" s="80" t="e">
        <f ca="1">CHOOSE( MATCH(CONCATENATE("*",AR$1,"*"),'Сынып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8" s="80" t="e">
        <f ca="1">CHOOSE( MATCH(CONCATENATE("*",AS$1,"*"),'Сынып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8" s="80" t="e">
        <f ca="1">CHOOSE( MATCH(CONCATENATE("*",AT$1,"*"),'Сынып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8" s="80" t="e">
        <f ca="1">CHOOSE( MATCH(CONCATENATE("*",AU$1,"*"),'Сынып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8" s="80" t="e">
        <f ca="1">CHOOSE( MATCH(CONCATENATE("*",AV$1,"*"),'Сынып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8" s="80" t="e">
        <f ca="1">CHOOSE( MATCH(CONCATENATE("*",AW$1,"*"),'Сынып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8" s="80" t="e">
        <f ca="1">CHOOSE( MATCH(CONCATENATE("*",AX$1,"*"),'Сынып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8" s="80" t="e">
        <f ca="1">CHOOSE( MATCH(CONCATENATE("*",AY$1,"*"),'Сынып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8" s="80" t="e">
        <f ca="1">CHOOSE( MATCH(CONCATENATE("*",AZ$1,"*"),'Сынып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8" s="80" t="e">
        <f ca="1">CHOOSE( MATCH(CONCATENATE("*",BA$1,"*"),'Сынып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8" s="80" t="e">
        <f ca="1">CHOOSE( MATCH(CONCATENATE("*",BB$1,"*"),'Сынып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8" s="80" t="e">
        <f ca="1">CHOOSE( MATCH(CONCATENATE("*",BC$1,"*"),'Сынып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8" s="80" t="e">
        <f ca="1">CHOOSE( MATCH(CONCATENATE("*",BD$1,"*"),'Сынып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8" s="80" t="e">
        <f ca="1">CHOOSE( MATCH(CONCATENATE("*",BE$1,"*"),'Сынып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8" s="80" t="e">
        <f ca="1">CHOOSE( MATCH(CONCATENATE("*",BF$1,"*"),'Сынып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8" s="80" t="e">
        <f ca="1">CHOOSE( MATCH(CONCATENATE("*",BG$1,"*"),'Сынып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8" s="80" t="e">
        <f ca="1">CHOOSE( MATCH(CONCATENATE("*",BH$1,"*"),'Сынып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8" s="80" t="e">
        <f ca="1">CHOOSE( MATCH(CONCATENATE("*",BI$1,"*"),'Сынып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8" s="80" t="e">
        <f ca="1">CHOOSE( MATCH(CONCATENATE("*",BJ$1,"*"),'Сынып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8" s="80" t="e">
        <f ca="1">CHOOSE( MATCH(CONCATENATE("*",BK$1,"*"),'Сынып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8" s="80" t="e">
        <f ca="1">CHOOSE( MATCH(CONCATENATE("*",BL$1,"*"),'Сынып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8" s="80" t="e">
        <f ca="1">CHOOSE( MATCH(CONCATENATE("*",BM$1,"*"),'Сынып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8" s="80" t="e">
        <f ca="1">CHOOSE( MATCH(CONCATENATE("*",BN$1,"*"),'Сынып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8" s="80" t="e">
        <f ca="1">CHOOSE( MATCH(CONCATENATE("*",BO$1,"*"),'Сынып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8" s="80" t="e">
        <f ca="1">CHOOSE( MATCH(CONCATENATE("*",BP$1,"*"),'Сынып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8" s="80" t="e">
        <f ca="1">CHOOSE( MATCH(CONCATENATE("*",BQ$1,"*"),'Сынып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8" s="80" t="e">
        <f ca="1">CHOOSE( MATCH(CONCATENATE("*",BR$1,"*"),'Сынып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8" s="80" t="e">
        <f ca="1">CHOOSE( MATCH(CONCATENATE("*",BS$1,"*"),'Сынып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8" s="80" t="e">
        <f ca="1">CHOOSE( MATCH(CONCATENATE("*",BT$1,"*"),'Сынып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8" s="80" t="e">
        <f ca="1">CHOOSE( MATCH(CONCATENATE("*",BU$1,"*"),'Сынып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</row>
    <row r="39" spans="1:97" x14ac:dyDescent="0.25">
      <c r="A39" s="30">
        <v>37</v>
      </c>
      <c r="B39" s="30"/>
      <c r="C39" s="30" t="s">
        <v>26</v>
      </c>
      <c r="D39" s="30">
        <v>6</v>
      </c>
      <c r="E39" s="80" t="e">
        <f ca="1">CHOOSE( MATCH(CONCATENATE("*",E$1,"*"),'Сынып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9" s="80" t="e">
        <f ca="1">CHOOSE( MATCH(CONCATENATE("*",F$1,"*"),'Сынып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9" s="80" t="e">
        <f ca="1">CHOOSE( MATCH(CONCATENATE("*",G$1,"*"),'Сынып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9" s="80" t="e">
        <f ca="1">CHOOSE( MATCH(CONCATENATE("*",H$1,"*"),'Сынып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9" s="80" t="e">
        <f ca="1">CHOOSE( MATCH(CONCATENATE("*",I$1,"*"),'Сынып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9" s="80" t="e">
        <f ca="1">CHOOSE( MATCH(CONCATENATE("*",J$1,"*"),'Сынып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9" s="80" t="e">
        <f ca="1">CHOOSE( MATCH(CONCATENATE("*",K$1,"*"),'Сынып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9" s="80" t="e">
        <f ca="1">CHOOSE( MATCH(CONCATENATE("*",L$1,"*"),'Сынып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9" s="80" t="e">
        <f ca="1">CHOOSE( MATCH(CONCATENATE("*",M$1,"*"),'Сынып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9" s="80" t="e">
        <f ca="1">CHOOSE( MATCH(CONCATENATE("*",N$1,"*"),'Сынып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9" s="80" t="e">
        <f ca="1">CHOOSE( MATCH(CONCATENATE("*",O$1,"*"),'Сынып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9" s="80" t="e">
        <f ca="1">CHOOSE( MATCH(CONCATENATE("*",P$1,"*"),'Сынып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9" s="80" t="e">
        <f ca="1">CHOOSE( MATCH(CONCATENATE("*",Q$1,"*"),'Сынып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9" s="80" t="e">
        <f ca="1">CHOOSE( MATCH(CONCATENATE("*",R$1,"*"),'Сынып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9" s="80" t="e">
        <f ca="1">CHOOSE( MATCH(CONCATENATE("*",S$1,"*"),'Сынып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9" s="80" t="e">
        <f ca="1">CHOOSE( MATCH(CONCATENATE("*",T$1,"*"),'Сынып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9" s="80" t="e">
        <f ca="1">CHOOSE( MATCH(CONCATENATE("*",U$1,"*"),'Сынып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9" s="80" t="e">
        <f ca="1">CHOOSE( MATCH(CONCATENATE("*",V$1,"*"),'Сынып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9" s="80" t="e">
        <f ca="1">CHOOSE( MATCH(CONCATENATE("*",W$1,"*"),'Сынып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9" s="80" t="e">
        <f ca="1">CHOOSE( MATCH(CONCATENATE("*",X$1,"*"),'Сынып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9" s="80" t="e">
        <f ca="1">CHOOSE( MATCH(CONCATENATE("*",Y$1,"*"),'Сынып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9" s="80" t="e">
        <f ca="1">CHOOSE( MATCH(CONCATENATE("*",Z$1,"*"),'Сынып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9" s="80" t="e">
        <f ca="1">CHOOSE( MATCH(CONCATENATE("*",AA$1,"*"),'Сынып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9" s="80" t="e">
        <f ca="1">CHOOSE( MATCH(CONCATENATE("*",AB$1,"*"),'Сынып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9" s="80" t="e">
        <f ca="1">CHOOSE( MATCH(CONCATENATE("*",AC$1,"*"),'Сынып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9" s="80" t="e">
        <f ca="1">CHOOSE( MATCH(CONCATENATE("*",AD$1,"*"),'Сынып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9" s="80" t="e">
        <f ca="1">CHOOSE( MATCH(CONCATENATE("*",AE$1,"*"),'Сынып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9" s="80" t="e">
        <f ca="1">CHOOSE( MATCH(CONCATENATE("*",AF$1,"*"),'Сынып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9" s="80" t="e">
        <f ca="1">CHOOSE( MATCH(CONCATENATE("*",AG$1,"*"),'Сынып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9" s="80" t="e">
        <f ca="1">CHOOSE( MATCH(CONCATENATE("*",AH$1,"*"),'Сынып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9" s="80" t="e">
        <f ca="1">CHOOSE( MATCH(CONCATENATE("*",AI$1,"*"),'Сынып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9" s="80" t="e">
        <f ca="1">CHOOSE( MATCH(CONCATENATE("*",AJ$1,"*"),'Сынып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9" s="80" t="e">
        <f ca="1">CHOOSE( MATCH(CONCATENATE("*",AK$1,"*"),'Сынып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9" s="80" t="e">
        <f ca="1">CHOOSE( MATCH(CONCATENATE("*",AL$1,"*"),'Сынып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9" s="80" t="e">
        <f ca="1">CHOOSE( MATCH(CONCATENATE("*",AM$1,"*"),'Сынып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9" s="80" t="e">
        <f ca="1">CHOOSE( MATCH(CONCATENATE("*",AN$1,"*"),'Сынып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9" s="80" t="e">
        <f ca="1">CHOOSE( MATCH(CONCATENATE("*",AO$1,"*"),'Сынып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9" s="80" t="e">
        <f ca="1">CHOOSE( MATCH(CONCATENATE("*",AP$1,"*"),'Сынып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9" s="80" t="e">
        <f ca="1">CHOOSE( MATCH(CONCATENATE("*",AQ$1,"*"),'Сынып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9" s="80" t="e">
        <f ca="1">CHOOSE( MATCH(CONCATENATE("*",AR$1,"*"),'Сынып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9" s="80" t="e">
        <f ca="1">CHOOSE( MATCH(CONCATENATE("*",AS$1,"*"),'Сынып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9" s="80" t="e">
        <f ca="1">CHOOSE( MATCH(CONCATENATE("*",AT$1,"*"),'Сынып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9" s="80" t="e">
        <f ca="1">CHOOSE( MATCH(CONCATENATE("*",AU$1,"*"),'Сынып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9" s="80" t="e">
        <f ca="1">CHOOSE( MATCH(CONCATENATE("*",AV$1,"*"),'Сынып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9" s="80" t="e">
        <f ca="1">CHOOSE( MATCH(CONCATENATE("*",AW$1,"*"),'Сынып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9" s="80" t="e">
        <f ca="1">CHOOSE( MATCH(CONCATENATE("*",AX$1,"*"),'Сынып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9" s="80" t="e">
        <f ca="1">CHOOSE( MATCH(CONCATENATE("*",AY$1,"*"),'Сынып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9" s="80" t="e">
        <f ca="1">CHOOSE( MATCH(CONCATENATE("*",AZ$1,"*"),'Сынып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9" s="80" t="e">
        <f ca="1">CHOOSE( MATCH(CONCATENATE("*",BA$1,"*"),'Сынып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9" s="80" t="e">
        <f ca="1">CHOOSE( MATCH(CONCATENATE("*",BB$1,"*"),'Сынып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9" s="80" t="e">
        <f ca="1">CHOOSE( MATCH(CONCATENATE("*",BC$1,"*"),'Сынып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9" s="80" t="e">
        <f ca="1">CHOOSE( MATCH(CONCATENATE("*",BD$1,"*"),'Сынып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9" s="80" t="e">
        <f ca="1">CHOOSE( MATCH(CONCATENATE("*",BE$1,"*"),'Сынып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9" s="80" t="e">
        <f ca="1">CHOOSE( MATCH(CONCATENATE("*",BF$1,"*"),'Сынып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9" s="80" t="e">
        <f ca="1">CHOOSE( MATCH(CONCATENATE("*",BG$1,"*"),'Сынып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9" s="80" t="e">
        <f ca="1">CHOOSE( MATCH(CONCATENATE("*",BH$1,"*"),'Сынып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9" s="80" t="e">
        <f ca="1">CHOOSE( MATCH(CONCATENATE("*",BI$1,"*"),'Сынып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9" s="80" t="e">
        <f ca="1">CHOOSE( MATCH(CONCATENATE("*",BJ$1,"*"),'Сынып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9" s="80" t="e">
        <f ca="1">CHOOSE( MATCH(CONCATENATE("*",BK$1,"*"),'Сынып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9" s="80" t="e">
        <f ca="1">CHOOSE( MATCH(CONCATENATE("*",BL$1,"*"),'Сынып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9" s="80" t="e">
        <f ca="1">CHOOSE( MATCH(CONCATENATE("*",BM$1,"*"),'Сынып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9" s="80" t="e">
        <f ca="1">CHOOSE( MATCH(CONCATENATE("*",BN$1,"*"),'Сынып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9" s="80" t="e">
        <f ca="1">CHOOSE( MATCH(CONCATENATE("*",BO$1,"*"),'Сынып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9" s="80" t="e">
        <f ca="1">CHOOSE( MATCH(CONCATENATE("*",BP$1,"*"),'Сынып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9" s="80" t="e">
        <f ca="1">CHOOSE( MATCH(CONCATENATE("*",BQ$1,"*"),'Сынып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9" s="80" t="e">
        <f ca="1">CHOOSE( MATCH(CONCATENATE("*",BR$1,"*"),'Сынып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9" s="80" t="e">
        <f ca="1">CHOOSE( MATCH(CONCATENATE("*",BS$1,"*"),'Сынып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9" s="80" t="e">
        <f ca="1">CHOOSE( MATCH(CONCATENATE("*",BT$1,"*"),'Сынып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9" s="80" t="e">
        <f ca="1">CHOOSE( MATCH(CONCATENATE("*",BU$1,"*"),'Сынып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</row>
    <row r="40" spans="1:97" x14ac:dyDescent="0.25">
      <c r="A40" s="30">
        <v>38</v>
      </c>
      <c r="B40" s="30"/>
      <c r="C40" s="30" t="s">
        <v>27</v>
      </c>
      <c r="D40" s="30">
        <v>7</v>
      </c>
      <c r="E40" s="80" t="e">
        <f ca="1">CHOOSE( MATCH(CONCATENATE("*",E$1,"*"),'Сынып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0" s="80" t="e">
        <f ca="1">CHOOSE( MATCH(CONCATENATE("*",F$1,"*"),'Сынып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0" s="80" t="e">
        <f ca="1">CHOOSE( MATCH(CONCATENATE("*",G$1,"*"),'Сынып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0" s="80" t="e">
        <f ca="1">CHOOSE( MATCH(CONCATENATE("*",H$1,"*"),'Сынып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0" s="80" t="e">
        <f ca="1">CHOOSE( MATCH(CONCATENATE("*",I$1,"*"),'Сынып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0" s="80" t="e">
        <f ca="1">CHOOSE( MATCH(CONCATENATE("*",J$1,"*"),'Сынып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0" s="80" t="e">
        <f ca="1">CHOOSE( MATCH(CONCATENATE("*",K$1,"*"),'Сынып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0" s="80" t="e">
        <f ca="1">CHOOSE( MATCH(CONCATENATE("*",L$1,"*"),'Сынып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0" s="80" t="e">
        <f ca="1">CHOOSE( MATCH(CONCATENATE("*",M$1,"*"),'Сынып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0" s="80" t="e">
        <f ca="1">CHOOSE( MATCH(CONCATENATE("*",N$1,"*"),'Сынып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0" s="80" t="e">
        <f ca="1">CHOOSE( MATCH(CONCATENATE("*",O$1,"*"),'Сынып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0" s="80" t="e">
        <f ca="1">CHOOSE( MATCH(CONCATENATE("*",P$1,"*"),'Сынып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0" s="80" t="e">
        <f ca="1">CHOOSE( MATCH(CONCATENATE("*",Q$1,"*"),'Сынып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0" s="80" t="e">
        <f ca="1">CHOOSE( MATCH(CONCATENATE("*",R$1,"*"),'Сынып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0" s="80" t="e">
        <f ca="1">CHOOSE( MATCH(CONCATENATE("*",S$1,"*"),'Сынып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0" s="80" t="e">
        <f ca="1">CHOOSE( MATCH(CONCATENATE("*",T$1,"*"),'Сынып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0" s="80" t="e">
        <f ca="1">CHOOSE( MATCH(CONCATENATE("*",U$1,"*"),'Сынып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0" s="80" t="e">
        <f ca="1">CHOOSE( MATCH(CONCATENATE("*",V$1,"*"),'Сынып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0" s="80" t="e">
        <f ca="1">CHOOSE( MATCH(CONCATENATE("*",W$1,"*"),'Сынып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0" s="80" t="e">
        <f ca="1">CHOOSE( MATCH(CONCATENATE("*",X$1,"*"),'Сынып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0" s="80" t="e">
        <f ca="1">CHOOSE( MATCH(CONCATENATE("*",Y$1,"*"),'Сынып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0" s="80" t="e">
        <f ca="1">CHOOSE( MATCH(CONCATENATE("*",Z$1,"*"),'Сынып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0" s="80" t="e">
        <f ca="1">CHOOSE( MATCH(CONCATENATE("*",AA$1,"*"),'Сынып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0" s="80" t="e">
        <f ca="1">CHOOSE( MATCH(CONCATENATE("*",AB$1,"*"),'Сынып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0" s="80" t="e">
        <f ca="1">CHOOSE( MATCH(CONCATENATE("*",AC$1,"*"),'Сынып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0" s="80" t="e">
        <f ca="1">CHOOSE( MATCH(CONCATENATE("*",AD$1,"*"),'Сынып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0" s="80" t="e">
        <f ca="1">CHOOSE( MATCH(CONCATENATE("*",AE$1,"*"),'Сынып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0" s="80" t="e">
        <f ca="1">CHOOSE( MATCH(CONCATENATE("*",AF$1,"*"),'Сынып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0" s="80" t="e">
        <f ca="1">CHOOSE( MATCH(CONCATENATE("*",AG$1,"*"),'Сынып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0" s="80" t="e">
        <f ca="1">CHOOSE( MATCH(CONCATENATE("*",AH$1,"*"),'Сынып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0" s="80" t="e">
        <f ca="1">CHOOSE( MATCH(CONCATENATE("*",AI$1,"*"),'Сынып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0" s="80" t="e">
        <f ca="1">CHOOSE( MATCH(CONCATENATE("*",AJ$1,"*"),'Сынып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0" s="80" t="e">
        <f ca="1">CHOOSE( MATCH(CONCATENATE("*",AK$1,"*"),'Сынып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0" s="80" t="e">
        <f ca="1">CHOOSE( MATCH(CONCATENATE("*",AL$1,"*"),'Сынып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0" s="80" t="e">
        <f ca="1">CHOOSE( MATCH(CONCATENATE("*",AM$1,"*"),'Сынып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0" s="80" t="e">
        <f ca="1">CHOOSE( MATCH(CONCATENATE("*",AN$1,"*"),'Сынып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0" s="80" t="e">
        <f ca="1">CHOOSE( MATCH(CONCATENATE("*",AO$1,"*"),'Сынып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0" s="80" t="e">
        <f ca="1">CHOOSE( MATCH(CONCATENATE("*",AP$1,"*"),'Сынып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0" s="80" t="e">
        <f ca="1">CHOOSE( MATCH(CONCATENATE("*",AQ$1,"*"),'Сынып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0" s="80" t="e">
        <f ca="1">CHOOSE( MATCH(CONCATENATE("*",AR$1,"*"),'Сынып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0" s="80" t="e">
        <f ca="1">CHOOSE( MATCH(CONCATENATE("*",AS$1,"*"),'Сынып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0" s="80" t="e">
        <f ca="1">CHOOSE( MATCH(CONCATENATE("*",AT$1,"*"),'Сынып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0" s="80" t="e">
        <f ca="1">CHOOSE( MATCH(CONCATENATE("*",AU$1,"*"),'Сынып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0" s="80" t="e">
        <f ca="1">CHOOSE( MATCH(CONCATENATE("*",AV$1,"*"),'Сынып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0" s="80" t="e">
        <f ca="1">CHOOSE( MATCH(CONCATENATE("*",AW$1,"*"),'Сынып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0" s="80" t="e">
        <f ca="1">CHOOSE( MATCH(CONCATENATE("*",AX$1,"*"),'Сынып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0" s="80" t="e">
        <f ca="1">CHOOSE( MATCH(CONCATENATE("*",AY$1,"*"),'Сынып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0" s="80" t="e">
        <f ca="1">CHOOSE( MATCH(CONCATENATE("*",AZ$1,"*"),'Сынып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0" s="80" t="e">
        <f ca="1">CHOOSE( MATCH(CONCATENATE("*",BA$1,"*"),'Сынып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0" s="80" t="e">
        <f ca="1">CHOOSE( MATCH(CONCATENATE("*",BB$1,"*"),'Сынып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0" s="80" t="e">
        <f ca="1">CHOOSE( MATCH(CONCATENATE("*",BC$1,"*"),'Сынып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0" s="80" t="e">
        <f ca="1">CHOOSE( MATCH(CONCATENATE("*",BD$1,"*"),'Сынып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0" s="80" t="e">
        <f ca="1">CHOOSE( MATCH(CONCATENATE("*",BE$1,"*"),'Сынып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0" s="80" t="e">
        <f ca="1">CHOOSE( MATCH(CONCATENATE("*",BF$1,"*"),'Сынып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0" s="80" t="e">
        <f ca="1">CHOOSE( MATCH(CONCATENATE("*",BG$1,"*"),'Сынып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0" s="80" t="e">
        <f ca="1">CHOOSE( MATCH(CONCATENATE("*",BH$1,"*"),'Сынып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0" s="80" t="e">
        <f ca="1">CHOOSE( MATCH(CONCATENATE("*",BI$1,"*"),'Сынып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0" s="80" t="e">
        <f ca="1">CHOOSE( MATCH(CONCATENATE("*",BJ$1,"*"),'Сынып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0" s="80" t="e">
        <f ca="1">CHOOSE( MATCH(CONCATENATE("*",BK$1,"*"),'Сынып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0" s="80" t="e">
        <f ca="1">CHOOSE( MATCH(CONCATENATE("*",BL$1,"*"),'Сынып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0" s="80" t="e">
        <f ca="1">CHOOSE( MATCH(CONCATENATE("*",BM$1,"*"),'Сынып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0" s="80" t="e">
        <f ca="1">CHOOSE( MATCH(CONCATENATE("*",BN$1,"*"),'Сынып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0" s="80" t="e">
        <f ca="1">CHOOSE( MATCH(CONCATENATE("*",BO$1,"*"),'Сынып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0" s="80" t="e">
        <f ca="1">CHOOSE( MATCH(CONCATENATE("*",BP$1,"*"),'Сынып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0" s="80" t="e">
        <f ca="1">CHOOSE( MATCH(CONCATENATE("*",BQ$1,"*"),'Сынып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0" s="80" t="e">
        <f ca="1">CHOOSE( MATCH(CONCATENATE("*",BR$1,"*"),'Сынып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0" s="80" t="e">
        <f ca="1">CHOOSE( MATCH(CONCATENATE("*",BS$1,"*"),'Сынып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0" s="80" t="e">
        <f ca="1">CHOOSE( MATCH(CONCATENATE("*",BT$1,"*"),'Сынып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0" s="80" t="e">
        <f ca="1">CHOOSE( MATCH(CONCATENATE("*",BU$1,"*"),'Сынып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</row>
    <row r="41" spans="1:97" ht="15.75" thickBot="1" x14ac:dyDescent="0.3">
      <c r="A41" s="30">
        <v>39</v>
      </c>
      <c r="B41" s="30"/>
      <c r="C41" s="30" t="s">
        <v>28</v>
      </c>
      <c r="D41" s="30">
        <v>8</v>
      </c>
      <c r="E41" s="80" t="e">
        <f ca="1">CHOOSE( MATCH(CONCATENATE("*",E$1,"*"),'Сынып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1" s="80" t="e">
        <f ca="1">CHOOSE( MATCH(CONCATENATE("*",F$1,"*"),'Сынып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1" s="80" t="e">
        <f ca="1">CHOOSE( MATCH(CONCATENATE("*",G$1,"*"),'Сынып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1" s="80" t="e">
        <f ca="1">CHOOSE( MATCH(CONCATENATE("*",H$1,"*"),'Сынып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1" s="80" t="e">
        <f ca="1">CHOOSE( MATCH(CONCATENATE("*",I$1,"*"),'Сынып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1" s="80" t="e">
        <f ca="1">CHOOSE( MATCH(CONCATENATE("*",J$1,"*"),'Сынып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1" s="80" t="e">
        <f ca="1">CHOOSE( MATCH(CONCATENATE("*",K$1,"*"),'Сынып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1" s="80" t="e">
        <f ca="1">CHOOSE( MATCH(CONCATENATE("*",L$1,"*"),'Сынып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1" s="80" t="e">
        <f ca="1">CHOOSE( MATCH(CONCATENATE("*",M$1,"*"),'Сынып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1" s="80" t="e">
        <f ca="1">CHOOSE( MATCH(CONCATENATE("*",N$1,"*"),'Сынып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1" s="80" t="e">
        <f ca="1">CHOOSE( MATCH(CONCATENATE("*",O$1,"*"),'Сынып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1" s="80" t="e">
        <f ca="1">CHOOSE( MATCH(CONCATENATE("*",P$1,"*"),'Сынып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1" s="80" t="e">
        <f ca="1">CHOOSE( MATCH(CONCATENATE("*",Q$1,"*"),'Сынып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1" s="80" t="e">
        <f ca="1">CHOOSE( MATCH(CONCATENATE("*",R$1,"*"),'Сынып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1" s="80" t="e">
        <f ca="1">CHOOSE( MATCH(CONCATENATE("*",S$1,"*"),'Сынып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1" s="80" t="e">
        <f ca="1">CHOOSE( MATCH(CONCATENATE("*",T$1,"*"),'Сынып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1" s="80" t="e">
        <f ca="1">CHOOSE( MATCH(CONCATENATE("*",U$1,"*"),'Сынып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1" s="80" t="e">
        <f ca="1">CHOOSE( MATCH(CONCATENATE("*",V$1,"*"),'Сынып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1" s="80" t="e">
        <f ca="1">CHOOSE( MATCH(CONCATENATE("*",W$1,"*"),'Сынып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1" s="80" t="e">
        <f ca="1">CHOOSE( MATCH(CONCATENATE("*",X$1,"*"),'Сынып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1" s="80" t="e">
        <f ca="1">CHOOSE( MATCH(CONCATENATE("*",Y$1,"*"),'Сынып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1" s="80" t="e">
        <f ca="1">CHOOSE( MATCH(CONCATENATE("*",Z$1,"*"),'Сынып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1" s="80" t="e">
        <f ca="1">CHOOSE( MATCH(CONCATENATE("*",AA$1,"*"),'Сынып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1" s="80" t="e">
        <f ca="1">CHOOSE( MATCH(CONCATENATE("*",AB$1,"*"),'Сынып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1" s="80" t="e">
        <f ca="1">CHOOSE( MATCH(CONCATENATE("*",AC$1,"*"),'Сынып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1" s="80" t="e">
        <f ca="1">CHOOSE( MATCH(CONCATENATE("*",AD$1,"*"),'Сынып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1" s="80" t="e">
        <f ca="1">CHOOSE( MATCH(CONCATENATE("*",AE$1,"*"),'Сынып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1" s="80" t="e">
        <f ca="1">CHOOSE( MATCH(CONCATENATE("*",AF$1,"*"),'Сынып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1" s="80" t="e">
        <f ca="1">CHOOSE( MATCH(CONCATENATE("*",AG$1,"*"),'Сынып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1" s="80" t="e">
        <f ca="1">CHOOSE( MATCH(CONCATENATE("*",AH$1,"*"),'Сынып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1" s="80" t="e">
        <f ca="1">CHOOSE( MATCH(CONCATENATE("*",AI$1,"*"),'Сынып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1" s="80" t="e">
        <f ca="1">CHOOSE( MATCH(CONCATENATE("*",AJ$1,"*"),'Сынып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1" s="80" t="e">
        <f ca="1">CHOOSE( MATCH(CONCATENATE("*",AK$1,"*"),'Сынып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1" s="80" t="e">
        <f ca="1">CHOOSE( MATCH(CONCATENATE("*",AL$1,"*"),'Сынып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1" s="80" t="e">
        <f ca="1">CHOOSE( MATCH(CONCATENATE("*",AM$1,"*"),'Сынып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1" s="80" t="e">
        <f ca="1">CHOOSE( MATCH(CONCATENATE("*",AN$1,"*"),'Сынып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1" s="80" t="e">
        <f ca="1">CHOOSE( MATCH(CONCATENATE("*",AO$1,"*"),'Сынып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1" s="80" t="e">
        <f ca="1">CHOOSE( MATCH(CONCATENATE("*",AP$1,"*"),'Сынып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1" s="80" t="e">
        <f ca="1">CHOOSE( MATCH(CONCATENATE("*",AQ$1,"*"),'Сынып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1" s="80" t="e">
        <f ca="1">CHOOSE( MATCH(CONCATENATE("*",AR$1,"*"),'Сынып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1" s="80" t="e">
        <f ca="1">CHOOSE( MATCH(CONCATENATE("*",AS$1,"*"),'Сынып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1" s="80" t="e">
        <f ca="1">CHOOSE( MATCH(CONCATENATE("*",AT$1,"*"),'Сынып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1" s="80" t="e">
        <f ca="1">CHOOSE( MATCH(CONCATENATE("*",AU$1,"*"),'Сынып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1" s="80" t="e">
        <f ca="1">CHOOSE( MATCH(CONCATENATE("*",AV$1,"*"),'Сынып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1" s="80" t="e">
        <f ca="1">CHOOSE( MATCH(CONCATENATE("*",AW$1,"*"),'Сынып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1" s="80" t="e">
        <f ca="1">CHOOSE( MATCH(CONCATENATE("*",AX$1,"*"),'Сынып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1" s="80" t="e">
        <f ca="1">CHOOSE( MATCH(CONCATENATE("*",AY$1,"*"),'Сынып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1" s="80" t="e">
        <f ca="1">CHOOSE( MATCH(CONCATENATE("*",AZ$1,"*"),'Сынып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1" s="80" t="e">
        <f ca="1">CHOOSE( MATCH(CONCATENATE("*",BA$1,"*"),'Сынып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1" s="80" t="e">
        <f ca="1">CHOOSE( MATCH(CONCATENATE("*",BB$1,"*"),'Сынып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1" s="80" t="e">
        <f ca="1">CHOOSE( MATCH(CONCATENATE("*",BC$1,"*"),'Сынып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1" s="80" t="e">
        <f ca="1">CHOOSE( MATCH(CONCATENATE("*",BD$1,"*"),'Сынып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1" s="80" t="e">
        <f ca="1">CHOOSE( MATCH(CONCATENATE("*",BE$1,"*"),'Сынып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1" s="80" t="e">
        <f ca="1">CHOOSE( MATCH(CONCATENATE("*",BF$1,"*"),'Сынып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1" s="80" t="e">
        <f ca="1">CHOOSE( MATCH(CONCATENATE("*",BG$1,"*"),'Сынып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1" s="80" t="e">
        <f ca="1">CHOOSE( MATCH(CONCATENATE("*",BH$1,"*"),'Сынып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1" s="80" t="e">
        <f ca="1">CHOOSE( MATCH(CONCATENATE("*",BI$1,"*"),'Сынып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1" s="80" t="e">
        <f ca="1">CHOOSE( MATCH(CONCATENATE("*",BJ$1,"*"),'Сынып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1" s="80" t="e">
        <f ca="1">CHOOSE( MATCH(CONCATENATE("*",BK$1,"*"),'Сынып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1" s="80" t="e">
        <f ca="1">CHOOSE( MATCH(CONCATENATE("*",BL$1,"*"),'Сынып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1" s="80" t="e">
        <f ca="1">CHOOSE( MATCH(CONCATENATE("*",BM$1,"*"),'Сынып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1" s="80" t="e">
        <f ca="1">CHOOSE( MATCH(CONCATENATE("*",BN$1,"*"),'Сынып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1" s="80" t="e">
        <f ca="1">CHOOSE( MATCH(CONCATENATE("*",BO$1,"*"),'Сынып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1" s="80" t="e">
        <f ca="1">CHOOSE( MATCH(CONCATENATE("*",BP$1,"*"),'Сынып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1" s="80" t="e">
        <f ca="1">CHOOSE( MATCH(CONCATENATE("*",BQ$1,"*"),'Сынып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1" s="80" t="e">
        <f ca="1">CHOOSE( MATCH(CONCATENATE("*",BR$1,"*"),'Сынып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1" s="80" t="e">
        <f ca="1">CHOOSE( MATCH(CONCATENATE("*",BS$1,"*"),'Сынып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1" s="80" t="e">
        <f ca="1">CHOOSE( MATCH(CONCATENATE("*",BT$1,"*"),'Сынып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1" s="80" t="e">
        <f ca="1">CHOOSE( MATCH(CONCATENATE("*",BU$1,"*"),'Сынып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</row>
    <row r="42" spans="1:97" ht="15.75" thickTop="1" x14ac:dyDescent="0.25">
      <c r="A42" s="36">
        <v>40</v>
      </c>
      <c r="B42" s="36" t="s">
        <v>33</v>
      </c>
      <c r="C42" s="36" t="s">
        <v>20</v>
      </c>
      <c r="D42" s="36">
        <v>1</v>
      </c>
      <c r="E42" s="80" t="e">
        <f ca="1">CHOOSE( MATCH(CONCATENATE("*",E$1,"*"),'Сынып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2" s="80" t="e">
        <f ca="1">CHOOSE( MATCH(CONCATENATE("*",F$1,"*"),'Сынып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2" s="80" t="e">
        <f ca="1">CHOOSE( MATCH(CONCATENATE("*",G$1,"*"),'Сынып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2" s="80" t="e">
        <f ca="1">CHOOSE( MATCH(CONCATENATE("*",H$1,"*"),'Сынып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2" s="80" t="e">
        <f ca="1">CHOOSE( MATCH(CONCATENATE("*",I$1,"*"),'Сынып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2" s="80" t="e">
        <f ca="1">CHOOSE( MATCH(CONCATENATE("*",J$1,"*"),'Сынып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2" s="80" t="e">
        <f ca="1">CHOOSE( MATCH(CONCATENATE("*",K$1,"*"),'Сынып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2" s="80" t="e">
        <f ca="1">CHOOSE( MATCH(CONCATENATE("*",L$1,"*"),'Сынып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2" s="80" t="e">
        <f ca="1">CHOOSE( MATCH(CONCATENATE("*",M$1,"*"),'Сынып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2" s="80" t="e">
        <f ca="1">CHOOSE( MATCH(CONCATENATE("*",N$1,"*"),'Сынып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2" s="80" t="e">
        <f ca="1">CHOOSE( MATCH(CONCATENATE("*",O$1,"*"),'Сынып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2" s="80" t="e">
        <f ca="1">CHOOSE( MATCH(CONCATENATE("*",P$1,"*"),'Сынып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2" s="80" t="e">
        <f ca="1">CHOOSE( MATCH(CONCATENATE("*",Q$1,"*"),'Сынып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2" s="80" t="e">
        <f ca="1">CHOOSE( MATCH(CONCATENATE("*",R$1,"*"),'Сынып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2" s="80" t="e">
        <f ca="1">CHOOSE( MATCH(CONCATENATE("*",S$1,"*"),'Сынып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2" s="80" t="e">
        <f ca="1">CHOOSE( MATCH(CONCATENATE("*",T$1,"*"),'Сынып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2" s="80" t="e">
        <f ca="1">CHOOSE( MATCH(CONCATENATE("*",U$1,"*"),'Сынып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2" s="80" t="e">
        <f ca="1">CHOOSE( MATCH(CONCATENATE("*",V$1,"*"),'Сынып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2" s="80" t="e">
        <f ca="1">CHOOSE( MATCH(CONCATENATE("*",W$1,"*"),'Сынып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2" s="80" t="e">
        <f ca="1">CHOOSE( MATCH(CONCATENATE("*",X$1,"*"),'Сынып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2" s="80" t="e">
        <f ca="1">CHOOSE( MATCH(CONCATENATE("*",Y$1,"*"),'Сынып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2" s="80" t="e">
        <f ca="1">CHOOSE( MATCH(CONCATENATE("*",Z$1,"*"),'Сынып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2" s="80" t="e">
        <f ca="1">CHOOSE( MATCH(CONCATENATE("*",AA$1,"*"),'Сынып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2" s="80" t="e">
        <f ca="1">CHOOSE( MATCH(CONCATENATE("*",AB$1,"*"),'Сынып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2" s="80" t="e">
        <f ca="1">CHOOSE( MATCH(CONCATENATE("*",AC$1,"*"),'Сынып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2" s="80" t="e">
        <f ca="1">CHOOSE( MATCH(CONCATENATE("*",AD$1,"*"),'Сынып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2" s="80" t="e">
        <f ca="1">CHOOSE( MATCH(CONCATENATE("*",AE$1,"*"),'Сынып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2" s="80" t="e">
        <f ca="1">CHOOSE( MATCH(CONCATENATE("*",AF$1,"*"),'Сынып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2" s="80" t="e">
        <f ca="1">CHOOSE( MATCH(CONCATENATE("*",AG$1,"*"),'Сынып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2" s="80" t="e">
        <f ca="1">CHOOSE( MATCH(CONCATENATE("*",AH$1,"*"),'Сынып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2" s="80" t="e">
        <f ca="1">CHOOSE( MATCH(CONCATENATE("*",AI$1,"*"),'Сынып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2" s="80" t="e">
        <f ca="1">CHOOSE( MATCH(CONCATENATE("*",AJ$1,"*"),'Сынып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2" s="80" t="e">
        <f ca="1">CHOOSE( MATCH(CONCATENATE("*",AK$1,"*"),'Сынып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2" s="80" t="e">
        <f ca="1">CHOOSE( MATCH(CONCATENATE("*",AL$1,"*"),'Сынып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2" s="80" t="e">
        <f ca="1">CHOOSE( MATCH(CONCATENATE("*",AM$1,"*"),'Сынып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2" s="80" t="e">
        <f ca="1">CHOOSE( MATCH(CONCATENATE("*",AN$1,"*"),'Сынып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2" s="80" t="e">
        <f ca="1">CHOOSE( MATCH(CONCATENATE("*",AO$1,"*"),'Сынып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2" s="80" t="e">
        <f ca="1">CHOOSE( MATCH(CONCATENATE("*",AP$1,"*"),'Сынып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2" s="80" t="e">
        <f ca="1">CHOOSE( MATCH(CONCATENATE("*",AQ$1,"*"),'Сынып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2" s="80" t="e">
        <f ca="1">CHOOSE( MATCH(CONCATENATE("*",AR$1,"*"),'Сынып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2" s="80" t="e">
        <f ca="1">CHOOSE( MATCH(CONCATENATE("*",AS$1,"*"),'Сынып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2" s="80" t="e">
        <f ca="1">CHOOSE( MATCH(CONCATENATE("*",AT$1,"*"),'Сынып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2" s="80" t="e">
        <f ca="1">CHOOSE( MATCH(CONCATENATE("*",AU$1,"*"),'Сынып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2" s="80" t="e">
        <f ca="1">CHOOSE( MATCH(CONCATENATE("*",AV$1,"*"),'Сынып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2" s="80" t="e">
        <f ca="1">CHOOSE( MATCH(CONCATENATE("*",AW$1,"*"),'Сынып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2" s="80" t="e">
        <f ca="1">CHOOSE( MATCH(CONCATENATE("*",AX$1,"*"),'Сынып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2" s="80" t="e">
        <f ca="1">CHOOSE( MATCH(CONCATENATE("*",AY$1,"*"),'Сынып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2" s="80" t="e">
        <f ca="1">CHOOSE( MATCH(CONCATENATE("*",AZ$1,"*"),'Сынып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2" s="80" t="e">
        <f ca="1">CHOOSE( MATCH(CONCATENATE("*",BA$1,"*"),'Сынып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2" s="80" t="e">
        <f ca="1">CHOOSE( MATCH(CONCATENATE("*",BB$1,"*"),'Сынып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2" s="80" t="e">
        <f ca="1">CHOOSE( MATCH(CONCATENATE("*",BC$1,"*"),'Сынып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2" s="80" t="e">
        <f ca="1">CHOOSE( MATCH(CONCATENATE("*",BD$1,"*"),'Сынып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2" s="80" t="e">
        <f ca="1">CHOOSE( MATCH(CONCATENATE("*",BE$1,"*"),'Сынып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2" s="80" t="e">
        <f ca="1">CHOOSE( MATCH(CONCATENATE("*",BF$1,"*"),'Сынып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2" s="80" t="e">
        <f ca="1">CHOOSE( MATCH(CONCATENATE("*",BG$1,"*"),'Сынып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2" s="80" t="e">
        <f ca="1">CHOOSE( MATCH(CONCATENATE("*",BH$1,"*"),'Сынып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2" s="80" t="e">
        <f ca="1">CHOOSE( MATCH(CONCATENATE("*",BI$1,"*"),'Сынып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2" s="80" t="e">
        <f ca="1">CHOOSE( MATCH(CONCATENATE("*",BJ$1,"*"),'Сынып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2" s="80" t="e">
        <f ca="1">CHOOSE( MATCH(CONCATENATE("*",BK$1,"*"),'Сынып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2" s="80" t="e">
        <f ca="1">CHOOSE( MATCH(CONCATENATE("*",BL$1,"*"),'Сынып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2" s="80" t="e">
        <f ca="1">CHOOSE( MATCH(CONCATENATE("*",BM$1,"*"),'Сынып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2" s="80" t="e">
        <f ca="1">CHOOSE( MATCH(CONCATENATE("*",BN$1,"*"),'Сынып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2" s="80" t="e">
        <f ca="1">CHOOSE( MATCH(CONCATENATE("*",BO$1,"*"),'Сынып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2" s="80" t="e">
        <f ca="1">CHOOSE( MATCH(CONCATENATE("*",BP$1,"*"),'Сынып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2" s="80" t="e">
        <f ca="1">CHOOSE( MATCH(CONCATENATE("*",BQ$1,"*"),'Сынып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2" s="80" t="e">
        <f ca="1">CHOOSE( MATCH(CONCATENATE("*",BR$1,"*"),'Сынып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2" s="80" t="e">
        <f ca="1">CHOOSE( MATCH(CONCATENATE("*",BS$1,"*"),'Сынып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2" s="80" t="e">
        <f ca="1">CHOOSE( MATCH(CONCATENATE("*",BT$1,"*"),'Сынып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2" s="80" t="e">
        <f ca="1">CHOOSE( MATCH(CONCATENATE("*",BU$1,"*"),'Сынып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</row>
    <row r="43" spans="1:97" x14ac:dyDescent="0.25">
      <c r="A43" s="30">
        <v>41</v>
      </c>
      <c r="B43" s="48"/>
      <c r="C43" s="30" t="s">
        <v>22</v>
      </c>
      <c r="D43" s="30">
        <v>2</v>
      </c>
      <c r="E43" s="80" t="e">
        <f ca="1">CHOOSE( MATCH(CONCATENATE("*",E$1,"*"),'Сынып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3" s="80" t="e">
        <f ca="1">CHOOSE( MATCH(CONCATENATE("*",F$1,"*"),'Сынып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3" s="80" t="e">
        <f ca="1">CHOOSE( MATCH(CONCATENATE("*",G$1,"*"),'Сынып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3" s="80" t="e">
        <f ca="1">CHOOSE( MATCH(CONCATENATE("*",H$1,"*"),'Сынып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3" s="80" t="e">
        <f ca="1">CHOOSE( MATCH(CONCATENATE("*",I$1,"*"),'Сынып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3" s="80" t="e">
        <f ca="1">CHOOSE( MATCH(CONCATENATE("*",J$1,"*"),'Сынып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3" s="80" t="e">
        <f ca="1">CHOOSE( MATCH(CONCATENATE("*",K$1,"*"),'Сынып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3" s="80" t="e">
        <f ca="1">CHOOSE( MATCH(CONCATENATE("*",L$1,"*"),'Сынып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3" s="80" t="e">
        <f ca="1">CHOOSE( MATCH(CONCATENATE("*",M$1,"*"),'Сынып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3" s="80" t="e">
        <f ca="1">CHOOSE( MATCH(CONCATENATE("*",N$1,"*"),'Сынып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3" s="80" t="e">
        <f ca="1">CHOOSE( MATCH(CONCATENATE("*",O$1,"*"),'Сынып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3" s="80" t="e">
        <f ca="1">CHOOSE( MATCH(CONCATENATE("*",P$1,"*"),'Сынып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3" s="80" t="e">
        <f ca="1">CHOOSE( MATCH(CONCATENATE("*",Q$1,"*"),'Сынып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3" s="80" t="e">
        <f ca="1">CHOOSE( MATCH(CONCATENATE("*",R$1,"*"),'Сынып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3" s="80" t="e">
        <f ca="1">CHOOSE( MATCH(CONCATENATE("*",S$1,"*"),'Сынып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3" s="80" t="e">
        <f ca="1">CHOOSE( MATCH(CONCATENATE("*",T$1,"*"),'Сынып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3" s="80" t="e">
        <f ca="1">CHOOSE( MATCH(CONCATENATE("*",U$1,"*"),'Сынып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3" s="80" t="e">
        <f ca="1">CHOOSE( MATCH(CONCATENATE("*",V$1,"*"),'Сынып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3" s="80" t="e">
        <f ca="1">CHOOSE( MATCH(CONCATENATE("*",W$1,"*"),'Сынып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3" s="80" t="e">
        <f ca="1">CHOOSE( MATCH(CONCATENATE("*",X$1,"*"),'Сынып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3" s="80" t="e">
        <f ca="1">CHOOSE( MATCH(CONCATENATE("*",Y$1,"*"),'Сынып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3" s="80" t="e">
        <f ca="1">CHOOSE( MATCH(CONCATENATE("*",Z$1,"*"),'Сынып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3" s="80" t="e">
        <f ca="1">CHOOSE( MATCH(CONCATENATE("*",AA$1,"*"),'Сынып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3" s="80" t="e">
        <f ca="1">CHOOSE( MATCH(CONCATENATE("*",AB$1,"*"),'Сынып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3" s="80" t="e">
        <f ca="1">CHOOSE( MATCH(CONCATENATE("*",AC$1,"*"),'Сынып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3" s="80" t="e">
        <f ca="1">CHOOSE( MATCH(CONCATENATE("*",AD$1,"*"),'Сынып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3" s="80" t="e">
        <f ca="1">CHOOSE( MATCH(CONCATENATE("*",AE$1,"*"),'Сынып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3" s="80" t="e">
        <f ca="1">CHOOSE( MATCH(CONCATENATE("*",AF$1,"*"),'Сынып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3" s="80" t="e">
        <f ca="1">CHOOSE( MATCH(CONCATENATE("*",AG$1,"*"),'Сынып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3" s="80" t="e">
        <f ca="1">CHOOSE( MATCH(CONCATENATE("*",AH$1,"*"),'Сынып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3" s="80" t="e">
        <f ca="1">CHOOSE( MATCH(CONCATENATE("*",AI$1,"*"),'Сынып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3" s="80" t="e">
        <f ca="1">CHOOSE( MATCH(CONCATENATE("*",AJ$1,"*"),'Сынып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3" s="80" t="e">
        <f ca="1">CHOOSE( MATCH(CONCATENATE("*",AK$1,"*"),'Сынып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3" s="80" t="e">
        <f ca="1">CHOOSE( MATCH(CONCATENATE("*",AL$1,"*"),'Сынып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3" s="80" t="e">
        <f ca="1">CHOOSE( MATCH(CONCATENATE("*",AM$1,"*"),'Сынып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3" s="80" t="e">
        <f ca="1">CHOOSE( MATCH(CONCATENATE("*",AN$1,"*"),'Сынып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3" s="80" t="e">
        <f ca="1">CHOOSE( MATCH(CONCATENATE("*",AO$1,"*"),'Сынып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3" s="80" t="e">
        <f ca="1">CHOOSE( MATCH(CONCATENATE("*",AP$1,"*"),'Сынып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3" s="80" t="e">
        <f ca="1">CHOOSE( MATCH(CONCATENATE("*",AQ$1,"*"),'Сынып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3" s="80" t="e">
        <f ca="1">CHOOSE( MATCH(CONCATENATE("*",AR$1,"*"),'Сынып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3" s="80" t="e">
        <f ca="1">CHOOSE( MATCH(CONCATENATE("*",AS$1,"*"),'Сынып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3" s="80" t="e">
        <f ca="1">CHOOSE( MATCH(CONCATENATE("*",AT$1,"*"),'Сынып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3" s="80" t="e">
        <f ca="1">CHOOSE( MATCH(CONCATENATE("*",AU$1,"*"),'Сынып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3" s="80" t="e">
        <f ca="1">CHOOSE( MATCH(CONCATENATE("*",AV$1,"*"),'Сынып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3" s="80" t="e">
        <f ca="1">CHOOSE( MATCH(CONCATENATE("*",AW$1,"*"),'Сынып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3" s="80" t="e">
        <f ca="1">CHOOSE( MATCH(CONCATENATE("*",AX$1,"*"),'Сынып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3" s="80" t="e">
        <f ca="1">CHOOSE( MATCH(CONCATENATE("*",AY$1,"*"),'Сынып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3" s="80" t="e">
        <f ca="1">CHOOSE( MATCH(CONCATENATE("*",AZ$1,"*"),'Сынып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3" s="80" t="e">
        <f ca="1">CHOOSE( MATCH(CONCATENATE("*",BA$1,"*"),'Сынып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3" s="80" t="e">
        <f ca="1">CHOOSE( MATCH(CONCATENATE("*",BB$1,"*"),'Сынып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3" s="80" t="e">
        <f ca="1">CHOOSE( MATCH(CONCATENATE("*",BC$1,"*"),'Сынып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3" s="80" t="e">
        <f ca="1">CHOOSE( MATCH(CONCATENATE("*",BD$1,"*"),'Сынып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3" s="80" t="e">
        <f ca="1">CHOOSE( MATCH(CONCATENATE("*",BE$1,"*"),'Сынып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3" s="80" t="e">
        <f ca="1">CHOOSE( MATCH(CONCATENATE("*",BF$1,"*"),'Сынып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3" s="80" t="e">
        <f ca="1">CHOOSE( MATCH(CONCATENATE("*",BG$1,"*"),'Сынып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3" s="80" t="e">
        <f ca="1">CHOOSE( MATCH(CONCATENATE("*",BH$1,"*"),'Сынып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3" s="80" t="e">
        <f ca="1">CHOOSE( MATCH(CONCATENATE("*",BI$1,"*"),'Сынып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3" s="80" t="e">
        <f ca="1">CHOOSE( MATCH(CONCATENATE("*",BJ$1,"*"),'Сынып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3" s="80" t="e">
        <f ca="1">CHOOSE( MATCH(CONCATENATE("*",BK$1,"*"),'Сынып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3" s="80" t="e">
        <f ca="1">CHOOSE( MATCH(CONCATENATE("*",BL$1,"*"),'Сынып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3" s="80" t="e">
        <f ca="1">CHOOSE( MATCH(CONCATENATE("*",BM$1,"*"),'Сынып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3" s="80" t="e">
        <f ca="1">CHOOSE( MATCH(CONCATENATE("*",BN$1,"*"),'Сынып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3" s="80" t="e">
        <f ca="1">CHOOSE( MATCH(CONCATENATE("*",BO$1,"*"),'Сынып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3" s="80" t="e">
        <f ca="1">CHOOSE( MATCH(CONCATENATE("*",BP$1,"*"),'Сынып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3" s="80" t="e">
        <f ca="1">CHOOSE( MATCH(CONCATENATE("*",BQ$1,"*"),'Сынып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3" s="80" t="e">
        <f ca="1">CHOOSE( MATCH(CONCATENATE("*",BR$1,"*"),'Сынып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3" s="80" t="e">
        <f ca="1">CHOOSE( MATCH(CONCATENATE("*",BS$1,"*"),'Сынып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3" s="80" t="e">
        <f ca="1">CHOOSE( MATCH(CONCATENATE("*",BT$1,"*"),'Сынып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3" s="80" t="e">
        <f ca="1">CHOOSE( MATCH(CONCATENATE("*",BU$1,"*"),'Сынып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</row>
    <row r="44" spans="1:97" x14ac:dyDescent="0.25">
      <c r="A44" s="30">
        <v>42</v>
      </c>
      <c r="B44" s="48"/>
      <c r="C44" s="30" t="s">
        <v>23</v>
      </c>
      <c r="D44" s="30">
        <v>3</v>
      </c>
      <c r="E44" s="80" t="e">
        <f ca="1">CHOOSE( MATCH(CONCATENATE("*",E$1,"*"),'Сынып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4" s="80" t="e">
        <f ca="1">CHOOSE( MATCH(CONCATENATE("*",F$1,"*"),'Сынып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4" s="80" t="e">
        <f ca="1">CHOOSE( MATCH(CONCATENATE("*",G$1,"*"),'Сынып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4" s="80" t="e">
        <f ca="1">CHOOSE( MATCH(CONCATENATE("*",H$1,"*"),'Сынып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4" s="80" t="e">
        <f ca="1">CHOOSE( MATCH(CONCATENATE("*",I$1,"*"),'Сынып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4" s="80" t="e">
        <f ca="1">CHOOSE( MATCH(CONCATENATE("*",J$1,"*"),'Сынып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4" s="80" t="e">
        <f ca="1">CHOOSE( MATCH(CONCATENATE("*",K$1,"*"),'Сынып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4" s="80" t="e">
        <f ca="1">CHOOSE( MATCH(CONCATENATE("*",L$1,"*"),'Сынып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4" s="80" t="e">
        <f ca="1">CHOOSE( MATCH(CONCATENATE("*",M$1,"*"),'Сынып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4" s="80" t="e">
        <f ca="1">CHOOSE( MATCH(CONCATENATE("*",N$1,"*"),'Сынып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4" s="80" t="e">
        <f ca="1">CHOOSE( MATCH(CONCATENATE("*",O$1,"*"),'Сынып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4" s="80" t="e">
        <f ca="1">CHOOSE( MATCH(CONCATENATE("*",P$1,"*"),'Сынып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4" s="80" t="e">
        <f ca="1">CHOOSE( MATCH(CONCATENATE("*",Q$1,"*"),'Сынып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4" s="80" t="e">
        <f ca="1">CHOOSE( MATCH(CONCATENATE("*",R$1,"*"),'Сынып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4" s="80" t="e">
        <f ca="1">CHOOSE( MATCH(CONCATENATE("*",S$1,"*"),'Сынып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4" s="80" t="e">
        <f ca="1">CHOOSE( MATCH(CONCATENATE("*",T$1,"*"),'Сынып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4" s="80" t="e">
        <f ca="1">CHOOSE( MATCH(CONCATENATE("*",U$1,"*"),'Сынып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4" s="80" t="e">
        <f ca="1">CHOOSE( MATCH(CONCATENATE("*",V$1,"*"),'Сынып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4" s="80" t="e">
        <f ca="1">CHOOSE( MATCH(CONCATENATE("*",W$1,"*"),'Сынып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4" s="80" t="e">
        <f ca="1">CHOOSE( MATCH(CONCATENATE("*",X$1,"*"),'Сынып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4" s="80" t="e">
        <f ca="1">CHOOSE( MATCH(CONCATENATE("*",Y$1,"*"),'Сынып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4" s="80" t="e">
        <f ca="1">CHOOSE( MATCH(CONCATENATE("*",Z$1,"*"),'Сынып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4" s="80" t="e">
        <f ca="1">CHOOSE( MATCH(CONCATENATE("*",AA$1,"*"),'Сынып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4" s="80" t="e">
        <f ca="1">CHOOSE( MATCH(CONCATENATE("*",AB$1,"*"),'Сынып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4" s="80" t="e">
        <f ca="1">CHOOSE( MATCH(CONCATENATE("*",AC$1,"*"),'Сынып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4" s="80" t="e">
        <f ca="1">CHOOSE( MATCH(CONCATENATE("*",AD$1,"*"),'Сынып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4" s="80" t="e">
        <f ca="1">CHOOSE( MATCH(CONCATENATE("*",AE$1,"*"),'Сынып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4" s="80" t="e">
        <f ca="1">CHOOSE( MATCH(CONCATENATE("*",AF$1,"*"),'Сынып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4" s="80" t="e">
        <f ca="1">CHOOSE( MATCH(CONCATENATE("*",AG$1,"*"),'Сынып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4" s="80" t="e">
        <f ca="1">CHOOSE( MATCH(CONCATENATE("*",AH$1,"*"),'Сынып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4" s="80" t="e">
        <f ca="1">CHOOSE( MATCH(CONCATENATE("*",AI$1,"*"),'Сынып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4" s="80" t="e">
        <f ca="1">CHOOSE( MATCH(CONCATENATE("*",AJ$1,"*"),'Сынып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4" s="80" t="e">
        <f ca="1">CHOOSE( MATCH(CONCATENATE("*",AK$1,"*"),'Сынып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4" s="80" t="e">
        <f ca="1">CHOOSE( MATCH(CONCATENATE("*",AL$1,"*"),'Сынып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4" s="80" t="e">
        <f ca="1">CHOOSE( MATCH(CONCATENATE("*",AM$1,"*"),'Сынып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4" s="80" t="e">
        <f ca="1">CHOOSE( MATCH(CONCATENATE("*",AN$1,"*"),'Сынып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4" s="80" t="e">
        <f ca="1">CHOOSE( MATCH(CONCATENATE("*",AO$1,"*"),'Сынып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4" s="80" t="e">
        <f ca="1">CHOOSE( MATCH(CONCATENATE("*",AP$1,"*"),'Сынып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4" s="80" t="e">
        <f ca="1">CHOOSE( MATCH(CONCATENATE("*",AQ$1,"*"),'Сынып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4" s="80" t="e">
        <f ca="1">CHOOSE( MATCH(CONCATENATE("*",AR$1,"*"),'Сынып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4" s="80" t="e">
        <f ca="1">CHOOSE( MATCH(CONCATENATE("*",AS$1,"*"),'Сынып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4" s="80" t="e">
        <f ca="1">CHOOSE( MATCH(CONCATENATE("*",AT$1,"*"),'Сынып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4" s="80" t="e">
        <f ca="1">CHOOSE( MATCH(CONCATENATE("*",AU$1,"*"),'Сынып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4" s="80" t="e">
        <f ca="1">CHOOSE( MATCH(CONCATENATE("*",AV$1,"*"),'Сынып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4" s="80" t="e">
        <f ca="1">CHOOSE( MATCH(CONCATENATE("*",AW$1,"*"),'Сынып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4" s="80" t="e">
        <f ca="1">CHOOSE( MATCH(CONCATENATE("*",AX$1,"*"),'Сынып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4" s="80" t="e">
        <f ca="1">CHOOSE( MATCH(CONCATENATE("*",AY$1,"*"),'Сынып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4" s="80" t="e">
        <f ca="1">CHOOSE( MATCH(CONCATENATE("*",AZ$1,"*"),'Сынып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4" s="80" t="e">
        <f ca="1">CHOOSE( MATCH(CONCATENATE("*",BA$1,"*"),'Сынып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4" s="80" t="e">
        <f ca="1">CHOOSE( MATCH(CONCATENATE("*",BB$1,"*"),'Сынып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4" s="80" t="e">
        <f ca="1">CHOOSE( MATCH(CONCATENATE("*",BC$1,"*"),'Сынып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4" s="80" t="e">
        <f ca="1">CHOOSE( MATCH(CONCATENATE("*",BD$1,"*"),'Сынып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4" s="80" t="e">
        <f ca="1">CHOOSE( MATCH(CONCATENATE("*",BE$1,"*"),'Сынып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4" s="80" t="e">
        <f ca="1">CHOOSE( MATCH(CONCATENATE("*",BF$1,"*"),'Сынып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4" s="80" t="e">
        <f ca="1">CHOOSE( MATCH(CONCATENATE("*",BG$1,"*"),'Сынып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4" s="80" t="e">
        <f ca="1">CHOOSE( MATCH(CONCATENATE("*",BH$1,"*"),'Сынып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4" s="80" t="e">
        <f ca="1">CHOOSE( MATCH(CONCATENATE("*",BI$1,"*"),'Сынып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4" s="80" t="e">
        <f ca="1">CHOOSE( MATCH(CONCATENATE("*",BJ$1,"*"),'Сынып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4" s="80" t="e">
        <f ca="1">CHOOSE( MATCH(CONCATENATE("*",BK$1,"*"),'Сынып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4" s="80" t="e">
        <f ca="1">CHOOSE( MATCH(CONCATENATE("*",BL$1,"*"),'Сынып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4" s="80" t="e">
        <f ca="1">CHOOSE( MATCH(CONCATENATE("*",BM$1,"*"),'Сынып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4" s="80" t="e">
        <f ca="1">CHOOSE( MATCH(CONCATENATE("*",BN$1,"*"),'Сынып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4" s="80" t="e">
        <f ca="1">CHOOSE( MATCH(CONCATENATE("*",BO$1,"*"),'Сынып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4" s="80" t="e">
        <f ca="1">CHOOSE( MATCH(CONCATENATE("*",BP$1,"*"),'Сынып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4" s="80" t="e">
        <f ca="1">CHOOSE( MATCH(CONCATENATE("*",BQ$1,"*"),'Сынып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4" s="80" t="e">
        <f ca="1">CHOOSE( MATCH(CONCATENATE("*",BR$1,"*"),'Сынып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4" s="80" t="e">
        <f ca="1">CHOOSE( MATCH(CONCATENATE("*",BS$1,"*"),'Сынып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4" s="80" t="e">
        <f ca="1">CHOOSE( MATCH(CONCATENATE("*",BT$1,"*"),'Сынып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4" s="80" t="e">
        <f ca="1">CHOOSE( MATCH(CONCATENATE("*",BU$1,"*"),'Сынып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</row>
    <row r="45" spans="1:97" x14ac:dyDescent="0.25">
      <c r="A45" s="30">
        <v>43</v>
      </c>
      <c r="B45" s="48"/>
      <c r="C45" s="30" t="s">
        <v>24</v>
      </c>
      <c r="D45" s="30">
        <v>4</v>
      </c>
      <c r="E45" s="80" t="e">
        <f ca="1">CHOOSE( MATCH(CONCATENATE("*",E$1,"*"),'Сынып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5" s="80" t="e">
        <f ca="1">CHOOSE( MATCH(CONCATENATE("*",F$1,"*"),'Сынып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5" s="80" t="e">
        <f ca="1">CHOOSE( MATCH(CONCATENATE("*",G$1,"*"),'Сынып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5" s="80" t="e">
        <f ca="1">CHOOSE( MATCH(CONCATENATE("*",H$1,"*"),'Сынып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5" s="80" t="e">
        <f ca="1">CHOOSE( MATCH(CONCATENATE("*",I$1,"*"),'Сынып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5" s="80" t="e">
        <f ca="1">CHOOSE( MATCH(CONCATENATE("*",J$1,"*"),'Сынып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5" s="80" t="e">
        <f ca="1">CHOOSE( MATCH(CONCATENATE("*",K$1,"*"),'Сынып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5" s="80" t="e">
        <f ca="1">CHOOSE( MATCH(CONCATENATE("*",L$1,"*"),'Сынып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5" s="80" t="e">
        <f ca="1">CHOOSE( MATCH(CONCATENATE("*",M$1,"*"),'Сынып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5" s="80" t="e">
        <f ca="1">CHOOSE( MATCH(CONCATENATE("*",N$1,"*"),'Сынып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5" s="80" t="e">
        <f ca="1">CHOOSE( MATCH(CONCATENATE("*",O$1,"*"),'Сынып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5" s="80" t="e">
        <f ca="1">CHOOSE( MATCH(CONCATENATE("*",P$1,"*"),'Сынып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5" s="80" t="e">
        <f ca="1">CHOOSE( MATCH(CONCATENATE("*",Q$1,"*"),'Сынып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5" s="80" t="e">
        <f ca="1">CHOOSE( MATCH(CONCATENATE("*",R$1,"*"),'Сынып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5" s="80" t="e">
        <f ca="1">CHOOSE( MATCH(CONCATENATE("*",S$1,"*"),'Сынып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5" s="80" t="e">
        <f ca="1">CHOOSE( MATCH(CONCATENATE("*",T$1,"*"),'Сынып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5" s="80" t="e">
        <f ca="1">CHOOSE( MATCH(CONCATENATE("*",U$1,"*"),'Сынып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5" s="80" t="e">
        <f ca="1">CHOOSE( MATCH(CONCATENATE("*",V$1,"*"),'Сынып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5" s="80" t="e">
        <f ca="1">CHOOSE( MATCH(CONCATENATE("*",W$1,"*"),'Сынып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5" s="80" t="e">
        <f ca="1">CHOOSE( MATCH(CONCATENATE("*",X$1,"*"),'Сынып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5" s="80" t="e">
        <f ca="1">CHOOSE( MATCH(CONCATENATE("*",Y$1,"*"),'Сынып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5" s="80" t="e">
        <f ca="1">CHOOSE( MATCH(CONCATENATE("*",Z$1,"*"),'Сынып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5" s="80" t="e">
        <f ca="1">CHOOSE( MATCH(CONCATENATE("*",AA$1,"*"),'Сынып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5" s="80" t="e">
        <f ca="1">CHOOSE( MATCH(CONCATENATE("*",AB$1,"*"),'Сынып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5" s="80" t="e">
        <f ca="1">CHOOSE( MATCH(CONCATENATE("*",AC$1,"*"),'Сынып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5" s="80" t="e">
        <f ca="1">CHOOSE( MATCH(CONCATENATE("*",AD$1,"*"),'Сынып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5" s="80" t="e">
        <f ca="1">CHOOSE( MATCH(CONCATENATE("*",AE$1,"*"),'Сынып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5" s="80" t="e">
        <f ca="1">CHOOSE( MATCH(CONCATENATE("*",AF$1,"*"),'Сынып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5" s="80" t="e">
        <f ca="1">CHOOSE( MATCH(CONCATENATE("*",AG$1,"*"),'Сынып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5" s="80" t="e">
        <f ca="1">CHOOSE( MATCH(CONCATENATE("*",AH$1,"*"),'Сынып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5" s="80" t="e">
        <f ca="1">CHOOSE( MATCH(CONCATENATE("*",AI$1,"*"),'Сынып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5" s="80" t="e">
        <f ca="1">CHOOSE( MATCH(CONCATENATE("*",AJ$1,"*"),'Сынып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5" s="80" t="e">
        <f ca="1">CHOOSE( MATCH(CONCATENATE("*",AK$1,"*"),'Сынып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5" s="80" t="e">
        <f ca="1">CHOOSE( MATCH(CONCATENATE("*",AL$1,"*"),'Сынып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5" s="80" t="e">
        <f ca="1">CHOOSE( MATCH(CONCATENATE("*",AM$1,"*"),'Сынып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5" s="80" t="e">
        <f ca="1">CHOOSE( MATCH(CONCATENATE("*",AN$1,"*"),'Сынып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5" s="80" t="e">
        <f ca="1">CHOOSE( MATCH(CONCATENATE("*",AO$1,"*"),'Сынып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5" s="80" t="e">
        <f ca="1">CHOOSE( MATCH(CONCATENATE("*",AP$1,"*"),'Сынып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5" s="80" t="e">
        <f ca="1">CHOOSE( MATCH(CONCATENATE("*",AQ$1,"*"),'Сынып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5" s="80" t="e">
        <f ca="1">CHOOSE( MATCH(CONCATENATE("*",AR$1,"*"),'Сынып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5" s="80" t="e">
        <f ca="1">CHOOSE( MATCH(CONCATENATE("*",AS$1,"*"),'Сынып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5" s="80" t="e">
        <f ca="1">CHOOSE( MATCH(CONCATENATE("*",AT$1,"*"),'Сынып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5" s="80" t="e">
        <f ca="1">CHOOSE( MATCH(CONCATENATE("*",AU$1,"*"),'Сынып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5" s="80" t="e">
        <f ca="1">CHOOSE( MATCH(CONCATENATE("*",AV$1,"*"),'Сынып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5" s="80" t="e">
        <f ca="1">CHOOSE( MATCH(CONCATENATE("*",AW$1,"*"),'Сынып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5" s="80" t="e">
        <f ca="1">CHOOSE( MATCH(CONCATENATE("*",AX$1,"*"),'Сынып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5" s="80" t="e">
        <f ca="1">CHOOSE( MATCH(CONCATENATE("*",AY$1,"*"),'Сынып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5" s="80" t="e">
        <f ca="1">CHOOSE( MATCH(CONCATENATE("*",AZ$1,"*"),'Сынып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5" s="80" t="e">
        <f ca="1">CHOOSE( MATCH(CONCATENATE("*",BA$1,"*"),'Сынып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5" s="80" t="e">
        <f ca="1">CHOOSE( MATCH(CONCATENATE("*",BB$1,"*"),'Сынып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5" s="80" t="e">
        <f ca="1">CHOOSE( MATCH(CONCATENATE("*",BC$1,"*"),'Сынып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5" s="80" t="e">
        <f ca="1">CHOOSE( MATCH(CONCATENATE("*",BD$1,"*"),'Сынып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5" s="80" t="e">
        <f ca="1">CHOOSE( MATCH(CONCATENATE("*",BE$1,"*"),'Сынып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5" s="80" t="e">
        <f ca="1">CHOOSE( MATCH(CONCATENATE("*",BF$1,"*"),'Сынып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5" s="80" t="e">
        <f ca="1">CHOOSE( MATCH(CONCATENATE("*",BG$1,"*"),'Сынып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5" s="80" t="e">
        <f ca="1">CHOOSE( MATCH(CONCATENATE("*",BH$1,"*"),'Сынып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5" s="80" t="e">
        <f ca="1">CHOOSE( MATCH(CONCATENATE("*",BI$1,"*"),'Сынып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5" s="80" t="e">
        <f ca="1">CHOOSE( MATCH(CONCATENATE("*",BJ$1,"*"),'Сынып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5" s="80" t="e">
        <f ca="1">CHOOSE( MATCH(CONCATENATE("*",BK$1,"*"),'Сынып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5" s="80" t="e">
        <f ca="1">CHOOSE( MATCH(CONCATENATE("*",BL$1,"*"),'Сынып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5" s="80" t="e">
        <f ca="1">CHOOSE( MATCH(CONCATENATE("*",BM$1,"*"),'Сынып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5" s="80" t="e">
        <f ca="1">CHOOSE( MATCH(CONCATENATE("*",BN$1,"*"),'Сынып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5" s="80" t="e">
        <f ca="1">CHOOSE( MATCH(CONCATENATE("*",BO$1,"*"),'Сынып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5" s="80" t="e">
        <f ca="1">CHOOSE( MATCH(CONCATENATE("*",BP$1,"*"),'Сынып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5" s="80" t="e">
        <f ca="1">CHOOSE( MATCH(CONCATENATE("*",BQ$1,"*"),'Сынып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5" s="80" t="e">
        <f ca="1">CHOOSE( MATCH(CONCATENATE("*",BR$1,"*"),'Сынып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5" s="80" t="e">
        <f ca="1">CHOOSE( MATCH(CONCATENATE("*",BS$1,"*"),'Сынып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5" s="80" t="e">
        <f ca="1">CHOOSE( MATCH(CONCATENATE("*",BT$1,"*"),'Сынып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5" s="80" t="e">
        <f ca="1">CHOOSE( MATCH(CONCATENATE("*",BU$1,"*"),'Сынып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</row>
    <row r="46" spans="1:97" x14ac:dyDescent="0.25">
      <c r="A46" s="32">
        <v>44</v>
      </c>
      <c r="B46" s="48"/>
      <c r="C46" s="30" t="s">
        <v>25</v>
      </c>
      <c r="D46" s="32">
        <v>5</v>
      </c>
      <c r="E46" s="80" t="e">
        <f ca="1">CHOOSE( MATCH(CONCATENATE("*",E$1,"*"),'Сынып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6" s="80" t="e">
        <f ca="1">CHOOSE( MATCH(CONCATENATE("*",F$1,"*"),'Сынып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6" s="80" t="e">
        <f ca="1">CHOOSE( MATCH(CONCATENATE("*",G$1,"*"),'Сынып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6" s="80" t="e">
        <f ca="1">CHOOSE( MATCH(CONCATENATE("*",H$1,"*"),'Сынып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6" s="80" t="e">
        <f ca="1">CHOOSE( MATCH(CONCATENATE("*",I$1,"*"),'Сынып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6" s="80" t="e">
        <f ca="1">CHOOSE( MATCH(CONCATENATE("*",J$1,"*"),'Сынып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6" s="80" t="e">
        <f ca="1">CHOOSE( MATCH(CONCATENATE("*",K$1,"*"),'Сынып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6" s="80" t="e">
        <f ca="1">CHOOSE( MATCH(CONCATENATE("*",L$1,"*"),'Сынып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6" s="80" t="e">
        <f ca="1">CHOOSE( MATCH(CONCATENATE("*",M$1,"*"),'Сынып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6" s="80" t="e">
        <f ca="1">CHOOSE( MATCH(CONCATENATE("*",N$1,"*"),'Сынып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6" s="80" t="e">
        <f ca="1">CHOOSE( MATCH(CONCATENATE("*",O$1,"*"),'Сынып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6" s="80" t="e">
        <f ca="1">CHOOSE( MATCH(CONCATENATE("*",P$1,"*"),'Сынып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6" s="80" t="e">
        <f ca="1">CHOOSE( MATCH(CONCATENATE("*",Q$1,"*"),'Сынып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6" s="80" t="e">
        <f ca="1">CHOOSE( MATCH(CONCATENATE("*",R$1,"*"),'Сынып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6" s="80" t="e">
        <f ca="1">CHOOSE( MATCH(CONCATENATE("*",S$1,"*"),'Сынып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6" s="80" t="e">
        <f ca="1">CHOOSE( MATCH(CONCATENATE("*",T$1,"*"),'Сынып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6" s="80" t="e">
        <f ca="1">CHOOSE( MATCH(CONCATENATE("*",U$1,"*"),'Сынып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6" s="80" t="e">
        <f ca="1">CHOOSE( MATCH(CONCATENATE("*",V$1,"*"),'Сынып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6" s="80" t="e">
        <f ca="1">CHOOSE( MATCH(CONCATENATE("*",W$1,"*"),'Сынып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6" s="80" t="e">
        <f ca="1">CHOOSE( MATCH(CONCATENATE("*",X$1,"*"),'Сынып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6" s="80" t="e">
        <f ca="1">CHOOSE( MATCH(CONCATENATE("*",Y$1,"*"),'Сынып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6" s="80" t="e">
        <f ca="1">CHOOSE( MATCH(CONCATENATE("*",Z$1,"*"),'Сынып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6" s="80" t="e">
        <f ca="1">CHOOSE( MATCH(CONCATENATE("*",AA$1,"*"),'Сынып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6" s="80" t="e">
        <f ca="1">CHOOSE( MATCH(CONCATENATE("*",AB$1,"*"),'Сынып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6" s="80" t="e">
        <f ca="1">CHOOSE( MATCH(CONCATENATE("*",AC$1,"*"),'Сынып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6" s="80" t="e">
        <f ca="1">CHOOSE( MATCH(CONCATENATE("*",AD$1,"*"),'Сынып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6" s="80" t="e">
        <f ca="1">CHOOSE( MATCH(CONCATENATE("*",AE$1,"*"),'Сынып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6" s="80" t="e">
        <f ca="1">CHOOSE( MATCH(CONCATENATE("*",AF$1,"*"),'Сынып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6" s="80" t="e">
        <f ca="1">CHOOSE( MATCH(CONCATENATE("*",AG$1,"*"),'Сынып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6" s="80" t="e">
        <f ca="1">CHOOSE( MATCH(CONCATENATE("*",AH$1,"*"),'Сынып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6" s="80" t="e">
        <f ca="1">CHOOSE( MATCH(CONCATENATE("*",AI$1,"*"),'Сынып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6" s="80" t="e">
        <f ca="1">CHOOSE( MATCH(CONCATENATE("*",AJ$1,"*"),'Сынып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6" s="80" t="e">
        <f ca="1">CHOOSE( MATCH(CONCATENATE("*",AK$1,"*"),'Сынып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6" s="80" t="e">
        <f ca="1">CHOOSE( MATCH(CONCATENATE("*",AL$1,"*"),'Сынып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6" s="80" t="e">
        <f ca="1">CHOOSE( MATCH(CONCATENATE("*",AM$1,"*"),'Сынып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6" s="80" t="e">
        <f ca="1">CHOOSE( MATCH(CONCATENATE("*",AN$1,"*"),'Сынып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6" s="80" t="e">
        <f ca="1">CHOOSE( MATCH(CONCATENATE("*",AO$1,"*"),'Сынып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6" s="80" t="e">
        <f ca="1">CHOOSE( MATCH(CONCATENATE("*",AP$1,"*"),'Сынып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6" s="80" t="e">
        <f ca="1">CHOOSE( MATCH(CONCATENATE("*",AQ$1,"*"),'Сынып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6" s="80" t="e">
        <f ca="1">CHOOSE( MATCH(CONCATENATE("*",AR$1,"*"),'Сынып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6" s="80" t="e">
        <f ca="1">CHOOSE( MATCH(CONCATENATE("*",AS$1,"*"),'Сынып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6" s="80" t="e">
        <f ca="1">CHOOSE( MATCH(CONCATENATE("*",AT$1,"*"),'Сынып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6" s="80" t="e">
        <f ca="1">CHOOSE( MATCH(CONCATENATE("*",AU$1,"*"),'Сынып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6" s="80" t="e">
        <f ca="1">CHOOSE( MATCH(CONCATENATE("*",AV$1,"*"),'Сынып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6" s="80" t="e">
        <f ca="1">CHOOSE( MATCH(CONCATENATE("*",AW$1,"*"),'Сынып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6" s="80" t="e">
        <f ca="1">CHOOSE( MATCH(CONCATENATE("*",AX$1,"*"),'Сынып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6" s="80" t="e">
        <f ca="1">CHOOSE( MATCH(CONCATENATE("*",AY$1,"*"),'Сынып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6" s="80" t="e">
        <f ca="1">CHOOSE( MATCH(CONCATENATE("*",AZ$1,"*"),'Сынып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6" s="80" t="e">
        <f ca="1">CHOOSE( MATCH(CONCATENATE("*",BA$1,"*"),'Сынып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6" s="80" t="e">
        <f ca="1">CHOOSE( MATCH(CONCATENATE("*",BB$1,"*"),'Сынып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6" s="80" t="e">
        <f ca="1">CHOOSE( MATCH(CONCATENATE("*",BC$1,"*"),'Сынып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6" s="80" t="e">
        <f ca="1">CHOOSE( MATCH(CONCATENATE("*",BD$1,"*"),'Сынып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6" s="80" t="e">
        <f ca="1">CHOOSE( MATCH(CONCATENATE("*",BE$1,"*"),'Сынып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6" s="80" t="e">
        <f ca="1">CHOOSE( MATCH(CONCATENATE("*",BF$1,"*"),'Сынып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6" s="80" t="e">
        <f ca="1">CHOOSE( MATCH(CONCATENATE("*",BG$1,"*"),'Сынып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6" s="80" t="e">
        <f ca="1">CHOOSE( MATCH(CONCATENATE("*",BH$1,"*"),'Сынып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6" s="80" t="e">
        <f ca="1">CHOOSE( MATCH(CONCATENATE("*",BI$1,"*"),'Сынып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6" s="80" t="e">
        <f ca="1">CHOOSE( MATCH(CONCATENATE("*",BJ$1,"*"),'Сынып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6" s="80" t="e">
        <f ca="1">CHOOSE( MATCH(CONCATENATE("*",BK$1,"*"),'Сынып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6" s="80" t="e">
        <f ca="1">CHOOSE( MATCH(CONCATENATE("*",BL$1,"*"),'Сынып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6" s="80" t="e">
        <f ca="1">CHOOSE( MATCH(CONCATENATE("*",BM$1,"*"),'Сынып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6" s="80" t="e">
        <f ca="1">CHOOSE( MATCH(CONCATENATE("*",BN$1,"*"),'Сынып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6" s="80" t="e">
        <f ca="1">CHOOSE( MATCH(CONCATENATE("*",BO$1,"*"),'Сынып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6" s="80" t="e">
        <f ca="1">CHOOSE( MATCH(CONCATENATE("*",BP$1,"*"),'Сынып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6" s="80" t="e">
        <f ca="1">CHOOSE( MATCH(CONCATENATE("*",BQ$1,"*"),'Сынып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6" s="80" t="e">
        <f ca="1">CHOOSE( MATCH(CONCATENATE("*",BR$1,"*"),'Сынып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6" s="80" t="e">
        <f ca="1">CHOOSE( MATCH(CONCATENATE("*",BS$1,"*"),'Сынып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6" s="80" t="e">
        <f ca="1">CHOOSE( MATCH(CONCATENATE("*",BT$1,"*"),'Сынып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6" s="80" t="e">
        <f ca="1">CHOOSE( MATCH(CONCATENATE("*",BU$1,"*"),'Сынып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</row>
    <row r="47" spans="1:97" x14ac:dyDescent="0.25">
      <c r="A47" s="32">
        <v>45</v>
      </c>
      <c r="B47" s="48"/>
      <c r="C47" s="30" t="s">
        <v>26</v>
      </c>
      <c r="D47" s="32">
        <v>6</v>
      </c>
      <c r="E47" s="80" t="e">
        <f ca="1">CHOOSE( MATCH(CONCATENATE("*",E$1,"*"),'Сынып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7" s="80" t="e">
        <f ca="1">CHOOSE( MATCH(CONCATENATE("*",F$1,"*"),'Сынып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7" s="80" t="e">
        <f ca="1">CHOOSE( MATCH(CONCATENATE("*",G$1,"*"),'Сынып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7" s="80" t="e">
        <f ca="1">CHOOSE( MATCH(CONCATENATE("*",H$1,"*"),'Сынып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7" s="80" t="e">
        <f ca="1">CHOOSE( MATCH(CONCATENATE("*",I$1,"*"),'Сынып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7" s="80" t="e">
        <f ca="1">CHOOSE( MATCH(CONCATENATE("*",J$1,"*"),'Сынып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7" s="80" t="e">
        <f ca="1">CHOOSE( MATCH(CONCATENATE("*",K$1,"*"),'Сынып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7" s="80" t="e">
        <f ca="1">CHOOSE( MATCH(CONCATENATE("*",L$1,"*"),'Сынып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7" s="80" t="e">
        <f ca="1">CHOOSE( MATCH(CONCATENATE("*",M$1,"*"),'Сынып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7" s="80" t="e">
        <f ca="1">CHOOSE( MATCH(CONCATENATE("*",N$1,"*"),'Сынып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7" s="80" t="e">
        <f ca="1">CHOOSE( MATCH(CONCATENATE("*",O$1,"*"),'Сынып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7" s="80" t="e">
        <f ca="1">CHOOSE( MATCH(CONCATENATE("*",P$1,"*"),'Сынып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7" s="80" t="e">
        <f ca="1">CHOOSE( MATCH(CONCATENATE("*",Q$1,"*"),'Сынып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7" s="80" t="e">
        <f ca="1">CHOOSE( MATCH(CONCATENATE("*",R$1,"*"),'Сынып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7" s="80" t="e">
        <f ca="1">CHOOSE( MATCH(CONCATENATE("*",S$1,"*"),'Сынып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7" s="80" t="e">
        <f ca="1">CHOOSE( MATCH(CONCATENATE("*",T$1,"*"),'Сынып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7" s="80" t="e">
        <f ca="1">CHOOSE( MATCH(CONCATENATE("*",U$1,"*"),'Сынып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7" s="80" t="e">
        <f ca="1">CHOOSE( MATCH(CONCATENATE("*",V$1,"*"),'Сынып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7" s="80" t="e">
        <f ca="1">CHOOSE( MATCH(CONCATENATE("*",W$1,"*"),'Сынып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7" s="80" t="e">
        <f ca="1">CHOOSE( MATCH(CONCATENATE("*",X$1,"*"),'Сынып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7" s="80" t="e">
        <f ca="1">CHOOSE( MATCH(CONCATENATE("*",Y$1,"*"),'Сынып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7" s="80" t="e">
        <f ca="1">CHOOSE( MATCH(CONCATENATE("*",Z$1,"*"),'Сынып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7" s="80" t="e">
        <f ca="1">CHOOSE( MATCH(CONCATENATE("*",AA$1,"*"),'Сынып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7" s="80" t="e">
        <f ca="1">CHOOSE( MATCH(CONCATENATE("*",AB$1,"*"),'Сынып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7" s="80" t="e">
        <f ca="1">CHOOSE( MATCH(CONCATENATE("*",AC$1,"*"),'Сынып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7" s="80" t="e">
        <f ca="1">CHOOSE( MATCH(CONCATENATE("*",AD$1,"*"),'Сынып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7" s="80" t="e">
        <f ca="1">CHOOSE( MATCH(CONCATENATE("*",AE$1,"*"),'Сынып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7" s="80" t="e">
        <f ca="1">CHOOSE( MATCH(CONCATENATE("*",AF$1,"*"),'Сынып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7" s="80" t="e">
        <f ca="1">CHOOSE( MATCH(CONCATENATE("*",AG$1,"*"),'Сынып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7" s="80" t="e">
        <f ca="1">CHOOSE( MATCH(CONCATENATE("*",AH$1,"*"),'Сынып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7" s="80" t="e">
        <f ca="1">CHOOSE( MATCH(CONCATENATE("*",AI$1,"*"),'Сынып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7" s="80" t="e">
        <f ca="1">CHOOSE( MATCH(CONCATENATE("*",AJ$1,"*"),'Сынып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7" s="80" t="e">
        <f ca="1">CHOOSE( MATCH(CONCATENATE("*",AK$1,"*"),'Сынып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7" s="80" t="e">
        <f ca="1">CHOOSE( MATCH(CONCATENATE("*",AL$1,"*"),'Сынып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7" s="80" t="e">
        <f ca="1">CHOOSE( MATCH(CONCATENATE("*",AM$1,"*"),'Сынып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7" s="80" t="e">
        <f ca="1">CHOOSE( MATCH(CONCATENATE("*",AN$1,"*"),'Сынып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7" s="80" t="e">
        <f ca="1">CHOOSE( MATCH(CONCATENATE("*",AO$1,"*"),'Сынып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7" s="80" t="e">
        <f ca="1">CHOOSE( MATCH(CONCATENATE("*",AP$1,"*"),'Сынып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7" s="80" t="e">
        <f ca="1">CHOOSE( MATCH(CONCATENATE("*",AQ$1,"*"),'Сынып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7" s="79"/>
      <c r="AS47" s="31"/>
      <c r="AT47" s="31"/>
      <c r="AU47" s="78"/>
      <c r="AV47" s="53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</row>
    <row r="48" spans="1:97" x14ac:dyDescent="0.25">
      <c r="A48" s="32">
        <v>46</v>
      </c>
      <c r="B48" s="48"/>
      <c r="C48" s="30" t="s">
        <v>27</v>
      </c>
      <c r="D48" s="32">
        <v>7</v>
      </c>
      <c r="E48" s="80" t="e">
        <f ca="1">CHOOSE( MATCH(CONCATENATE("*",E$1,"*"),'Сынып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8" s="80" t="e">
        <f ca="1">CHOOSE( MATCH(CONCATENATE("*",F$1,"*"),'Сынып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8" s="80" t="e">
        <f ca="1">CHOOSE( MATCH(CONCATENATE("*",G$1,"*"),'Сынып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8" s="80" t="e">
        <f ca="1">CHOOSE( MATCH(CONCATENATE("*",H$1,"*"),'Сынып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8" s="80" t="e">
        <f ca="1">CHOOSE( MATCH(CONCATENATE("*",I$1,"*"),'Сынып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8" s="80" t="e">
        <f ca="1">CHOOSE( MATCH(CONCATENATE("*",J$1,"*"),'Сынып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8" s="80" t="e">
        <f ca="1">CHOOSE( MATCH(CONCATENATE("*",K$1,"*"),'Сынып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8" s="80" t="e">
        <f ca="1">CHOOSE( MATCH(CONCATENATE("*",L$1,"*"),'Сынып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8" s="80" t="e">
        <f ca="1">CHOOSE( MATCH(CONCATENATE("*",M$1,"*"),'Сынып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8" s="80" t="e">
        <f ca="1">CHOOSE( MATCH(CONCATENATE("*",N$1,"*"),'Сынып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8" s="80" t="e">
        <f ca="1">CHOOSE( MATCH(CONCATENATE("*",O$1,"*"),'Сынып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8" s="80" t="e">
        <f ca="1">CHOOSE( MATCH(CONCATENATE("*",P$1,"*"),'Сынып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8" s="80" t="e">
        <f ca="1">CHOOSE( MATCH(CONCATENATE("*",Q$1,"*"),'Сынып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8" s="80" t="e">
        <f ca="1">CHOOSE( MATCH(CONCATENATE("*",R$1,"*"),'Сынып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8" s="80" t="e">
        <f ca="1">CHOOSE( MATCH(CONCATENATE("*",S$1,"*"),'Сынып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8" s="80" t="e">
        <f ca="1">CHOOSE( MATCH(CONCATENATE("*",T$1,"*"),'Сынып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8" s="80" t="e">
        <f ca="1">CHOOSE( MATCH(CONCATENATE("*",U$1,"*"),'Сынып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8" s="80" t="e">
        <f ca="1">CHOOSE( MATCH(CONCATENATE("*",V$1,"*"),'Сынып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8" s="80" t="e">
        <f ca="1">CHOOSE( MATCH(CONCATENATE("*",W$1,"*"),'Сынып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8" s="80" t="e">
        <f ca="1">CHOOSE( MATCH(CONCATENATE("*",X$1,"*"),'Сынып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8" s="80" t="e">
        <f ca="1">CHOOSE( MATCH(CONCATENATE("*",Y$1,"*"),'Сынып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8" s="80" t="e">
        <f ca="1">CHOOSE( MATCH(CONCATENATE("*",Z$1,"*"),'Сынып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8" s="80" t="e">
        <f ca="1">CHOOSE( MATCH(CONCATENATE("*",AA$1,"*"),'Сынып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8" s="80" t="e">
        <f ca="1">CHOOSE( MATCH(CONCATENATE("*",AB$1,"*"),'Сынып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8" s="80" t="e">
        <f ca="1">CHOOSE( MATCH(CONCATENATE("*",AC$1,"*"),'Сынып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8" s="80" t="e">
        <f ca="1">CHOOSE( MATCH(CONCATENATE("*",AD$1,"*"),'Сынып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8" s="80" t="e">
        <f ca="1">CHOOSE( MATCH(CONCATENATE("*",AE$1,"*"),'Сынып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8" s="80" t="e">
        <f ca="1">CHOOSE( MATCH(CONCATENATE("*",AF$1,"*"),'Сынып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8" s="80" t="e">
        <f ca="1">CHOOSE( MATCH(CONCATENATE("*",AG$1,"*"),'Сынып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8" s="80" t="e">
        <f ca="1">CHOOSE( MATCH(CONCATENATE("*",AH$1,"*"),'Сынып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8" s="80" t="e">
        <f ca="1">CHOOSE( MATCH(CONCATENATE("*",AI$1,"*"),'Сынып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8" s="80" t="e">
        <f ca="1">CHOOSE( MATCH(CONCATENATE("*",AJ$1,"*"),'Сынып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8" s="80" t="e">
        <f ca="1">CHOOSE( MATCH(CONCATENATE("*",AK$1,"*"),'Сынып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8" s="80" t="e">
        <f ca="1">CHOOSE( MATCH(CONCATENATE("*",AL$1,"*"),'Сынып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8" s="80" t="e">
        <f ca="1">CHOOSE( MATCH(CONCATENATE("*",AM$1,"*"),'Сынып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8" s="80" t="e">
        <f ca="1">CHOOSE( MATCH(CONCATENATE("*",AN$1,"*"),'Сынып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8" s="80" t="e">
        <f ca="1">CHOOSE( MATCH(CONCATENATE("*",AO$1,"*"),'Сынып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8" s="80" t="e">
        <f ca="1">CHOOSE( MATCH(CONCATENATE("*",AP$1,"*"),'Сынып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8" s="80" t="e">
        <f ca="1">CHOOSE( MATCH(CONCATENATE("*",AQ$1,"*"),'Сынып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8" s="79"/>
      <c r="AS48" s="31"/>
      <c r="AT48" s="31"/>
      <c r="AU48" s="78"/>
      <c r="AV48" s="53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</row>
    <row r="49" spans="1:97" x14ac:dyDescent="0.25">
      <c r="A49" s="32">
        <v>47</v>
      </c>
      <c r="B49" s="49"/>
      <c r="C49" s="30" t="s">
        <v>28</v>
      </c>
      <c r="D49" s="32">
        <v>8</v>
      </c>
      <c r="E49" s="80" t="e">
        <f ca="1">CHOOSE( MATCH(CONCATENATE("*",E$1,"*"),'Сынып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9" s="80" t="e">
        <f ca="1">CHOOSE( MATCH(CONCATENATE("*",F$1,"*"),'Сынып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9" s="80" t="e">
        <f ca="1">CHOOSE( MATCH(CONCATENATE("*",G$1,"*"),'Сынып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9" s="80" t="e">
        <f ca="1">CHOOSE( MATCH(CONCATENATE("*",H$1,"*"),'Сынып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9" s="80" t="e">
        <f ca="1">CHOOSE( MATCH(CONCATENATE("*",I$1,"*"),'Сынып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9" s="80" t="e">
        <f ca="1">CHOOSE( MATCH(CONCATENATE("*",J$1,"*"),'Сынып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9" s="80" t="e">
        <f ca="1">CHOOSE( MATCH(CONCATENATE("*",K$1,"*"),'Сынып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9" s="80" t="e">
        <f ca="1">CHOOSE( MATCH(CONCATENATE("*",L$1,"*"),'Сынып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9" s="80" t="e">
        <f ca="1">CHOOSE( MATCH(CONCATENATE("*",M$1,"*"),'Сынып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9" s="80" t="e">
        <f ca="1">CHOOSE( MATCH(CONCATENATE("*",N$1,"*"),'Сынып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9" s="80" t="e">
        <f ca="1">CHOOSE( MATCH(CONCATENATE("*",O$1,"*"),'Сынып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9" s="80" t="e">
        <f ca="1">CHOOSE( MATCH(CONCATENATE("*",P$1,"*"),'Сынып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9" s="80" t="e">
        <f ca="1">CHOOSE( MATCH(CONCATENATE("*",Q$1,"*"),'Сынып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9" s="80" t="e">
        <f ca="1">CHOOSE( MATCH(CONCATENATE("*",R$1,"*"),'Сынып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9" s="80" t="e">
        <f ca="1">CHOOSE( MATCH(CONCATENATE("*",S$1,"*"),'Сынып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9" s="80" t="e">
        <f ca="1">CHOOSE( MATCH(CONCATENATE("*",T$1,"*"),'Сынып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9" s="80" t="e">
        <f ca="1">CHOOSE( MATCH(CONCATENATE("*",U$1,"*"),'Сынып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9" s="80" t="e">
        <f ca="1">CHOOSE( MATCH(CONCATENATE("*",V$1,"*"),'Сынып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9" s="80" t="e">
        <f ca="1">CHOOSE( MATCH(CONCATENATE("*",W$1,"*"),'Сынып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9" s="80" t="e">
        <f ca="1">CHOOSE( MATCH(CONCATENATE("*",X$1,"*"),'Сынып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9" s="80" t="e">
        <f ca="1">CHOOSE( MATCH(CONCATENATE("*",Y$1,"*"),'Сынып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9" s="80" t="e">
        <f ca="1">CHOOSE( MATCH(CONCATENATE("*",Z$1,"*"),'Сынып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9" s="80" t="e">
        <f ca="1">CHOOSE( MATCH(CONCATENATE("*",AA$1,"*"),'Сынып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9" s="80" t="e">
        <f ca="1">CHOOSE( MATCH(CONCATENATE("*",AB$1,"*"),'Сынып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9" s="80" t="e">
        <f ca="1">CHOOSE( MATCH(CONCATENATE("*",AC$1,"*"),'Сынып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9" s="80" t="e">
        <f ca="1">CHOOSE( MATCH(CONCATENATE("*",AD$1,"*"),'Сынып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9" s="80" t="e">
        <f ca="1">CHOOSE( MATCH(CONCATENATE("*",AE$1,"*"),'Сынып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9" s="80" t="e">
        <f ca="1">CHOOSE( MATCH(CONCATENATE("*",AF$1,"*"),'Сынып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9" s="80" t="e">
        <f ca="1">CHOOSE( MATCH(CONCATENATE("*",AG$1,"*"),'Сынып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9" s="80" t="e">
        <f ca="1">CHOOSE( MATCH(CONCATENATE("*",AH$1,"*"),'Сынып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9" s="80" t="e">
        <f ca="1">CHOOSE( MATCH(CONCATENATE("*",AI$1,"*"),'Сынып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9" s="80" t="e">
        <f ca="1">CHOOSE( MATCH(CONCATENATE("*",AJ$1,"*"),'Сынып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9" s="80" t="e">
        <f ca="1">CHOOSE( MATCH(CONCATENATE("*",AK$1,"*"),'Сынып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9" s="80" t="e">
        <f ca="1">CHOOSE( MATCH(CONCATENATE("*",AL$1,"*"),'Сынып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9" s="80" t="e">
        <f ca="1">CHOOSE( MATCH(CONCATENATE("*",AM$1,"*"),'Сынып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9" s="80" t="e">
        <f ca="1">CHOOSE( MATCH(CONCATENATE("*",AN$1,"*"),'Сынып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9" s="80" t="e">
        <f ca="1">CHOOSE( MATCH(CONCATENATE("*",AO$1,"*"),'Сынып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9" s="80" t="e">
        <f ca="1">CHOOSE( MATCH(CONCATENATE("*",AP$1,"*"),'Сынып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9" s="80" t="e">
        <f ca="1">CHOOSE( MATCH(CONCATENATE("*",AQ$1,"*"),'Сынып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9" s="47"/>
      <c r="AS49" s="31"/>
      <c r="AT49" s="31"/>
      <c r="AU49" s="78"/>
      <c r="AV49" s="53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</row>
    <row r="50" spans="1:97" x14ac:dyDescent="0.25">
      <c r="A50" s="33"/>
      <c r="B50" s="33"/>
      <c r="C50" s="33"/>
      <c r="D50" s="33"/>
      <c r="E50" s="50"/>
      <c r="F50" s="33"/>
      <c r="G50" s="33"/>
      <c r="H50" s="55"/>
      <c r="I50" s="33"/>
      <c r="J50" s="50"/>
      <c r="K50" s="33"/>
      <c r="L50" s="11"/>
      <c r="M50" s="11"/>
      <c r="N50" s="11"/>
      <c r="P50" s="11"/>
      <c r="Q50" s="11"/>
      <c r="R50" s="11"/>
      <c r="S50" s="11"/>
      <c r="T50" s="11"/>
      <c r="V50" s="11"/>
      <c r="W50" s="11"/>
      <c r="X50" s="11"/>
      <c r="Z50" s="11"/>
      <c r="AB50" s="11"/>
      <c r="AC50" s="11"/>
      <c r="AD50" s="11"/>
      <c r="AE50" s="11"/>
      <c r="AF50" s="11"/>
      <c r="AG50" s="11"/>
      <c r="AH50" s="11"/>
      <c r="AJ50" s="11"/>
      <c r="AK50" s="11"/>
      <c r="AL50" s="11"/>
      <c r="AM50" s="11"/>
      <c r="AN50" s="11"/>
      <c r="AP50" s="11"/>
      <c r="AQ50" s="11"/>
      <c r="AR50" s="11"/>
      <c r="AS50" s="11"/>
      <c r="AT50" s="11"/>
      <c r="AU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</row>
    <row r="51" spans="1:97" x14ac:dyDescent="0.25">
      <c r="A51" s="33"/>
      <c r="B51" s="33"/>
      <c r="C51" s="33"/>
      <c r="D51" s="33"/>
      <c r="E51" s="50"/>
      <c r="F51" s="33"/>
      <c r="G51" s="33"/>
      <c r="H51" s="55"/>
      <c r="I51" s="33"/>
      <c r="J51" s="50"/>
      <c r="K51" s="33"/>
      <c r="L51" s="11"/>
      <c r="M51" s="11"/>
      <c r="N51" s="11"/>
      <c r="P51" s="11"/>
      <c r="Q51" s="11"/>
      <c r="R51" s="11"/>
      <c r="S51" s="11"/>
      <c r="T51" s="11"/>
      <c r="V51" s="11"/>
      <c r="W51" s="11"/>
      <c r="X51" s="11"/>
      <c r="Z51" s="11"/>
      <c r="AB51" s="11"/>
      <c r="AC51" s="11"/>
      <c r="AD51" s="11"/>
      <c r="AE51" s="11"/>
      <c r="AF51" s="11"/>
      <c r="AG51" s="11"/>
      <c r="AH51" s="11"/>
      <c r="AJ51" s="11"/>
      <c r="AK51" s="11"/>
      <c r="AL51" s="11"/>
      <c r="AM51" s="11"/>
      <c r="AN51" s="11"/>
      <c r="AP51" s="11"/>
      <c r="AQ51" s="11"/>
      <c r="AR51" s="11"/>
      <c r="AS51" s="11"/>
      <c r="AT51" s="11"/>
      <c r="AU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</row>
    <row r="52" spans="1:97" x14ac:dyDescent="0.25">
      <c r="A52" s="33"/>
      <c r="B52" s="33"/>
      <c r="C52" s="33"/>
      <c r="D52" s="33"/>
      <c r="E52" s="50"/>
      <c r="F52" s="33"/>
      <c r="G52" s="33"/>
      <c r="H52" s="55"/>
      <c r="I52" s="33"/>
      <c r="J52" s="50"/>
      <c r="K52" s="33"/>
      <c r="L52" s="11"/>
      <c r="M52" s="11"/>
      <c r="N52" s="11"/>
      <c r="P52" s="11"/>
      <c r="Q52" s="11"/>
      <c r="R52" s="11"/>
      <c r="S52" s="11"/>
      <c r="T52" s="11"/>
      <c r="V52" s="11"/>
      <c r="W52" s="11"/>
      <c r="X52" s="11"/>
      <c r="Z52" s="11"/>
      <c r="AB52" s="11"/>
      <c r="AC52" s="11"/>
      <c r="AD52" s="11"/>
      <c r="AE52" s="11"/>
      <c r="AF52" s="11"/>
      <c r="AG52" s="11"/>
      <c r="AH52" s="11"/>
      <c r="AJ52" s="11"/>
      <c r="AK52" s="11"/>
      <c r="AL52" s="11"/>
      <c r="AM52" s="11"/>
      <c r="AN52" s="11"/>
      <c r="AP52" s="11"/>
      <c r="AQ52" s="11"/>
      <c r="AR52" s="11"/>
      <c r="AS52" s="11"/>
      <c r="AT52" s="11"/>
      <c r="AU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</row>
    <row r="53" spans="1:97" x14ac:dyDescent="0.25">
      <c r="A53" s="33"/>
      <c r="B53" s="33"/>
      <c r="C53" s="33"/>
      <c r="D53" s="33"/>
      <c r="E53" s="50"/>
      <c r="F53" s="33"/>
      <c r="G53" s="33"/>
      <c r="H53" s="55"/>
      <c r="I53" s="33"/>
      <c r="J53" s="50"/>
      <c r="K53" s="33"/>
      <c r="L53" s="11"/>
      <c r="M53" s="11"/>
      <c r="N53" s="11"/>
      <c r="P53" s="11"/>
      <c r="Q53" s="11"/>
      <c r="R53" s="11"/>
      <c r="S53" s="11"/>
      <c r="T53" s="11"/>
      <c r="V53" s="11"/>
      <c r="W53" s="11"/>
      <c r="X53" s="11"/>
      <c r="Z53" s="11"/>
      <c r="AB53" s="11"/>
      <c r="AC53" s="11"/>
      <c r="AD53" s="11"/>
      <c r="AE53" s="11"/>
      <c r="AF53" s="11"/>
      <c r="AG53" s="11"/>
      <c r="AH53" s="11"/>
      <c r="AJ53" s="11"/>
      <c r="AK53" s="11"/>
      <c r="AL53" s="11"/>
      <c r="AM53" s="11"/>
      <c r="AN53" s="11"/>
      <c r="AP53" s="11"/>
      <c r="AQ53" s="11"/>
      <c r="AR53" s="11"/>
      <c r="AS53" s="11"/>
      <c r="AT53" s="11"/>
      <c r="AU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</row>
    <row r="54" spans="1:97" x14ac:dyDescent="0.25">
      <c r="A54" s="33"/>
      <c r="B54" s="33"/>
      <c r="C54" s="33"/>
      <c r="D54" s="33"/>
      <c r="E54" s="50"/>
      <c r="F54" s="33"/>
      <c r="G54" s="33"/>
      <c r="H54" s="55"/>
      <c r="I54" s="33"/>
      <c r="J54" s="50"/>
      <c r="K54" s="33"/>
      <c r="L54" s="11"/>
      <c r="M54" s="11"/>
      <c r="N54" s="11"/>
      <c r="P54" s="11"/>
      <c r="Q54" s="11"/>
      <c r="R54" s="11"/>
      <c r="S54" s="11"/>
      <c r="T54" s="11"/>
      <c r="V54" s="11"/>
      <c r="W54" s="11"/>
      <c r="X54" s="11"/>
      <c r="Z54" s="11"/>
      <c r="AB54" s="11"/>
      <c r="AC54" s="11"/>
      <c r="AD54" s="11"/>
      <c r="AE54" s="11"/>
      <c r="AF54" s="11"/>
      <c r="AG54" s="11"/>
      <c r="AH54" s="11"/>
      <c r="AJ54" s="11"/>
      <c r="AK54" s="11"/>
      <c r="AL54" s="11"/>
      <c r="AM54" s="11"/>
      <c r="AN54" s="11"/>
      <c r="AP54" s="11"/>
      <c r="AQ54" s="11"/>
      <c r="AR54" s="11"/>
      <c r="AS54" s="11"/>
      <c r="AT54" s="11"/>
      <c r="AU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</row>
    <row r="55" spans="1:97" x14ac:dyDescent="0.25">
      <c r="A55" s="33"/>
      <c r="B55" s="33"/>
      <c r="C55" s="33"/>
      <c r="D55" s="33"/>
      <c r="E55" s="50"/>
      <c r="F55" s="33"/>
      <c r="G55" s="33"/>
      <c r="H55" s="55"/>
      <c r="I55" s="33"/>
      <c r="J55" s="50"/>
      <c r="K55" s="33"/>
      <c r="L55" s="11"/>
      <c r="M55" s="11"/>
      <c r="N55" s="11"/>
      <c r="P55" s="11"/>
      <c r="Q55" s="11"/>
      <c r="R55" s="11"/>
      <c r="S55" s="11"/>
      <c r="T55" s="11"/>
      <c r="V55" s="11"/>
      <c r="W55" s="11"/>
      <c r="X55" s="11"/>
      <c r="Z55" s="11"/>
      <c r="AB55" s="11"/>
      <c r="AC55" s="11"/>
      <c r="AD55" s="11"/>
      <c r="AE55" s="11"/>
      <c r="AF55" s="11"/>
      <c r="AG55" s="11"/>
      <c r="AH55" s="11"/>
      <c r="AJ55" s="11"/>
      <c r="AK55" s="11"/>
      <c r="AL55" s="11"/>
      <c r="AM55" s="11"/>
      <c r="AN55" s="11"/>
      <c r="AP55" s="11"/>
      <c r="AQ55" s="11"/>
      <c r="AR55" s="11"/>
      <c r="AS55" s="11"/>
      <c r="AT55" s="11"/>
      <c r="AU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</row>
    <row r="56" spans="1:97" x14ac:dyDescent="0.25">
      <c r="A56" s="33"/>
      <c r="B56" s="33"/>
      <c r="C56" s="33"/>
      <c r="D56" s="33"/>
      <c r="E56" s="50"/>
      <c r="F56" s="33"/>
      <c r="G56" s="33"/>
      <c r="H56" s="55"/>
      <c r="I56" s="33"/>
      <c r="J56" s="50"/>
      <c r="K56" s="33"/>
      <c r="L56" s="11"/>
      <c r="M56" s="11"/>
      <c r="N56" s="11"/>
      <c r="P56" s="11"/>
      <c r="Q56" s="11"/>
      <c r="R56" s="11"/>
      <c r="S56" s="11"/>
      <c r="T56" s="11"/>
      <c r="V56" s="11"/>
      <c r="W56" s="11"/>
      <c r="X56" s="11"/>
      <c r="Z56" s="11"/>
      <c r="AB56" s="11"/>
      <c r="AC56" s="11"/>
      <c r="AD56" s="11"/>
      <c r="AE56" s="11"/>
      <c r="AF56" s="11"/>
      <c r="AG56" s="11"/>
      <c r="AH56" s="11"/>
      <c r="AJ56" s="11"/>
      <c r="AK56" s="11"/>
      <c r="AL56" s="11"/>
      <c r="AM56" s="11"/>
      <c r="AN56" s="11"/>
      <c r="AP56" s="11"/>
      <c r="AQ56" s="11"/>
      <c r="AR56" s="11"/>
      <c r="AS56" s="11"/>
      <c r="AT56" s="11"/>
      <c r="AU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</row>
    <row r="57" spans="1:97" x14ac:dyDescent="0.25">
      <c r="A57" s="33"/>
      <c r="B57" s="33"/>
      <c r="C57" s="33"/>
      <c r="D57" s="33"/>
      <c r="E57" s="50"/>
      <c r="F57" s="33"/>
      <c r="G57" s="33"/>
      <c r="H57" s="55"/>
      <c r="I57" s="33"/>
      <c r="J57" s="50"/>
      <c r="K57" s="33"/>
      <c r="L57" s="11"/>
      <c r="M57" s="11"/>
      <c r="N57" s="11"/>
      <c r="P57" s="11"/>
      <c r="Q57" s="11"/>
      <c r="R57" s="11"/>
      <c r="S57" s="11"/>
      <c r="T57" s="11"/>
      <c r="V57" s="11"/>
      <c r="W57" s="11"/>
      <c r="X57" s="11"/>
      <c r="Z57" s="11"/>
      <c r="AB57" s="11"/>
      <c r="AC57" s="11"/>
      <c r="AD57" s="11"/>
      <c r="AE57" s="11"/>
      <c r="AF57" s="11"/>
      <c r="AG57" s="11"/>
      <c r="AH57" s="11"/>
      <c r="AJ57" s="11"/>
      <c r="AK57" s="11"/>
      <c r="AL57" s="11"/>
      <c r="AM57" s="11"/>
      <c r="AN57" s="11"/>
      <c r="AP57" s="11"/>
      <c r="AQ57" s="11"/>
      <c r="AR57" s="11"/>
      <c r="AS57" s="11"/>
      <c r="AT57" s="11"/>
      <c r="AU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</row>
    <row r="58" spans="1:97" x14ac:dyDescent="0.25">
      <c r="A58" s="33"/>
      <c r="B58" s="33"/>
      <c r="C58" s="33"/>
      <c r="D58" s="33"/>
      <c r="E58" s="50"/>
      <c r="F58" s="33"/>
      <c r="G58" s="33"/>
      <c r="H58" s="55"/>
      <c r="I58" s="33"/>
      <c r="J58" s="50"/>
      <c r="K58" s="33"/>
      <c r="L58" s="11"/>
      <c r="M58" s="11"/>
      <c r="N58" s="11"/>
      <c r="P58" s="11"/>
      <c r="Q58" s="11"/>
      <c r="R58" s="11"/>
      <c r="S58" s="11"/>
      <c r="T58" s="11"/>
      <c r="V58" s="11"/>
      <c r="W58" s="11"/>
      <c r="X58" s="11"/>
      <c r="Z58" s="11"/>
      <c r="AB58" s="11"/>
      <c r="AC58" s="11"/>
      <c r="AD58" s="11"/>
      <c r="AE58" s="11"/>
      <c r="AF58" s="11"/>
      <c r="AG58" s="11"/>
      <c r="AH58" s="11"/>
      <c r="AJ58" s="11"/>
      <c r="AK58" s="11"/>
      <c r="AL58" s="11"/>
      <c r="AM58" s="11"/>
      <c r="AN58" s="11"/>
      <c r="AP58" s="11"/>
      <c r="AQ58" s="11"/>
      <c r="AR58" s="11"/>
      <c r="AS58" s="11"/>
      <c r="AT58" s="11"/>
      <c r="AU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</row>
    <row r="59" spans="1:97" x14ac:dyDescent="0.25">
      <c r="A59" s="33"/>
      <c r="B59" s="33"/>
      <c r="C59" s="33"/>
      <c r="D59" s="33"/>
      <c r="E59" s="50"/>
      <c r="F59" s="33"/>
      <c r="G59" s="33"/>
      <c r="H59" s="55"/>
      <c r="I59" s="33"/>
      <c r="J59" s="50"/>
      <c r="K59" s="33"/>
      <c r="L59" s="11"/>
      <c r="M59" s="11"/>
      <c r="N59" s="11"/>
      <c r="P59" s="11"/>
      <c r="Q59" s="11"/>
      <c r="R59" s="11"/>
      <c r="S59" s="11"/>
      <c r="T59" s="11"/>
      <c r="V59" s="11"/>
      <c r="W59" s="11"/>
      <c r="X59" s="11"/>
      <c r="Z59" s="11"/>
      <c r="AB59" s="11"/>
      <c r="AC59" s="11"/>
      <c r="AD59" s="11"/>
      <c r="AE59" s="11"/>
      <c r="AF59" s="11"/>
      <c r="AG59" s="11"/>
      <c r="AH59" s="11"/>
      <c r="AJ59" s="11"/>
      <c r="AK59" s="11"/>
      <c r="AL59" s="11"/>
      <c r="AM59" s="11"/>
      <c r="AN59" s="11"/>
      <c r="AP59" s="11"/>
      <c r="AQ59" s="11"/>
      <c r="AR59" s="11"/>
      <c r="AS59" s="11"/>
      <c r="AT59" s="11"/>
      <c r="AU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</row>
    <row r="60" spans="1:97" x14ac:dyDescent="0.25">
      <c r="A60" s="33"/>
      <c r="B60" s="33"/>
      <c r="C60" s="33"/>
      <c r="D60" s="33"/>
      <c r="E60" s="50"/>
      <c r="F60" s="33"/>
      <c r="G60" s="33"/>
      <c r="H60" s="55"/>
      <c r="I60" s="33"/>
      <c r="J60" s="50"/>
      <c r="K60" s="33"/>
      <c r="L60" s="11"/>
      <c r="M60" s="11"/>
      <c r="N60" s="11"/>
      <c r="P60" s="11"/>
      <c r="Q60" s="11"/>
      <c r="R60" s="11"/>
      <c r="S60" s="11"/>
      <c r="T60" s="11"/>
      <c r="V60" s="11"/>
      <c r="W60" s="11"/>
      <c r="X60" s="11"/>
      <c r="Z60" s="11"/>
      <c r="AB60" s="11"/>
      <c r="AC60" s="11"/>
      <c r="AD60" s="11"/>
      <c r="AE60" s="11"/>
      <c r="AF60" s="11"/>
      <c r="AG60" s="11"/>
      <c r="AH60" s="11"/>
      <c r="AJ60" s="11"/>
      <c r="AK60" s="11"/>
      <c r="AL60" s="11"/>
      <c r="AM60" s="11"/>
      <c r="AN60" s="11"/>
      <c r="AP60" s="11"/>
      <c r="AQ60" s="11"/>
      <c r="AR60" s="11"/>
      <c r="AS60" s="11"/>
      <c r="AT60" s="11"/>
      <c r="AU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</row>
    <row r="61" spans="1:97" x14ac:dyDescent="0.25">
      <c r="A61" s="33"/>
      <c r="B61" s="33"/>
      <c r="C61" s="33"/>
      <c r="D61" s="33"/>
      <c r="E61" s="50"/>
      <c r="F61" s="33"/>
      <c r="G61" s="33"/>
      <c r="H61" s="55"/>
      <c r="I61" s="33"/>
      <c r="J61" s="50"/>
      <c r="K61" s="33"/>
      <c r="L61" s="11"/>
      <c r="M61" s="11"/>
      <c r="N61" s="11"/>
      <c r="P61" s="11"/>
      <c r="Q61" s="11"/>
      <c r="R61" s="11"/>
      <c r="S61" s="11"/>
      <c r="T61" s="11"/>
      <c r="V61" s="11"/>
      <c r="W61" s="11"/>
      <c r="X61" s="11"/>
      <c r="Z61" s="11"/>
      <c r="AB61" s="11"/>
      <c r="AC61" s="11"/>
      <c r="AD61" s="11"/>
      <c r="AE61" s="11"/>
      <c r="AF61" s="11"/>
      <c r="AG61" s="11"/>
      <c r="AH61" s="11"/>
      <c r="AJ61" s="11"/>
      <c r="AK61" s="11"/>
      <c r="AL61" s="11"/>
      <c r="AM61" s="11"/>
      <c r="AN61" s="11"/>
      <c r="AP61" s="11"/>
      <c r="AQ61" s="11"/>
      <c r="AR61" s="11"/>
      <c r="AS61" s="11"/>
      <c r="AT61" s="11"/>
      <c r="AU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</row>
    <row r="62" spans="1:97" x14ac:dyDescent="0.25">
      <c r="A62" s="33"/>
      <c r="B62" s="33"/>
      <c r="C62" s="33"/>
      <c r="D62" s="33"/>
      <c r="E62" s="50"/>
      <c r="F62" s="33"/>
      <c r="G62" s="33"/>
      <c r="H62" s="55"/>
      <c r="I62" s="33"/>
      <c r="J62" s="50"/>
      <c r="K62" s="33"/>
      <c r="L62" s="11"/>
      <c r="M62" s="11"/>
      <c r="N62" s="11"/>
      <c r="P62" s="11"/>
      <c r="Q62" s="11"/>
      <c r="R62" s="11"/>
      <c r="S62" s="11"/>
      <c r="T62" s="11"/>
      <c r="V62" s="11"/>
      <c r="W62" s="11"/>
      <c r="X62" s="11"/>
      <c r="Z62" s="11"/>
      <c r="AB62" s="11"/>
      <c r="AC62" s="11"/>
      <c r="AD62" s="11"/>
      <c r="AE62" s="11"/>
      <c r="AF62" s="11"/>
      <c r="AG62" s="11"/>
      <c r="AH62" s="11"/>
      <c r="AJ62" s="11"/>
      <c r="AK62" s="11"/>
      <c r="AL62" s="11"/>
      <c r="AM62" s="11"/>
      <c r="AN62" s="11"/>
      <c r="AP62" s="11"/>
      <c r="AQ62" s="11"/>
      <c r="AR62" s="11"/>
      <c r="AS62" s="11"/>
      <c r="AT62" s="11"/>
      <c r="AU62" s="31"/>
      <c r="AW62" s="11"/>
      <c r="AX62" s="11"/>
      <c r="AY62" s="11"/>
      <c r="AZ62" s="11"/>
      <c r="BA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97" x14ac:dyDescent="0.25">
      <c r="A63" s="33"/>
      <c r="B63" s="33"/>
      <c r="C63" s="33"/>
      <c r="D63" s="33"/>
      <c r="E63" s="50"/>
      <c r="F63" s="33"/>
      <c r="G63" s="33"/>
      <c r="H63" s="55"/>
      <c r="I63" s="33"/>
      <c r="J63" s="50"/>
      <c r="K63" s="33"/>
      <c r="L63" s="11"/>
      <c r="M63" s="11"/>
      <c r="N63" s="11"/>
      <c r="P63" s="11"/>
      <c r="Q63" s="11"/>
      <c r="R63" s="11"/>
      <c r="S63" s="11"/>
      <c r="T63" s="11"/>
      <c r="V63" s="11"/>
      <c r="W63" s="11"/>
      <c r="X63" s="11"/>
      <c r="Z63" s="11"/>
      <c r="AB63" s="11"/>
      <c r="AC63" s="11"/>
      <c r="AD63" s="11"/>
      <c r="AE63" s="11"/>
      <c r="AF63" s="11"/>
      <c r="AG63" s="11"/>
      <c r="AH63" s="11"/>
      <c r="AJ63" s="11"/>
      <c r="AK63" s="11"/>
      <c r="AL63" s="11"/>
      <c r="AM63" s="11"/>
      <c r="AN63" s="11"/>
      <c r="AP63" s="11"/>
      <c r="AQ63" s="11"/>
      <c r="AR63" s="11"/>
      <c r="AS63" s="11"/>
      <c r="AT63" s="11"/>
      <c r="AU63" s="31"/>
      <c r="AW63" s="11"/>
      <c r="AX63" s="11"/>
      <c r="AY63" s="11"/>
      <c r="AZ63" s="11"/>
      <c r="BA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97" x14ac:dyDescent="0.25">
      <c r="A64" s="33"/>
      <c r="B64" s="33"/>
      <c r="C64" s="33"/>
      <c r="D64" s="33"/>
      <c r="E64" s="50"/>
      <c r="F64" s="33"/>
      <c r="G64" s="33"/>
      <c r="H64" s="55"/>
      <c r="I64" s="33"/>
      <c r="J64" s="50"/>
      <c r="K64" s="33"/>
      <c r="L64" s="11"/>
      <c r="M64" s="11"/>
      <c r="N64" s="11"/>
      <c r="P64" s="11"/>
      <c r="Q64" s="11"/>
      <c r="R64" s="11"/>
      <c r="S64" s="11"/>
      <c r="T64" s="11"/>
      <c r="V64" s="11"/>
      <c r="W64" s="11"/>
      <c r="X64" s="11"/>
      <c r="Z64" s="11"/>
      <c r="AB64" s="11"/>
      <c r="AC64" s="11"/>
      <c r="AD64" s="11"/>
      <c r="AE64" s="11"/>
      <c r="AF64" s="11"/>
      <c r="AG64" s="11"/>
      <c r="AH64" s="11"/>
      <c r="AJ64" s="11"/>
      <c r="AK64" s="11"/>
      <c r="AL64" s="11"/>
      <c r="AM64" s="11"/>
      <c r="AN64" s="11"/>
      <c r="AP64" s="11"/>
      <c r="AQ64" s="11"/>
      <c r="AR64" s="11"/>
      <c r="AS64" s="11"/>
      <c r="AT64" s="11"/>
      <c r="AU64" s="31"/>
      <c r="AW64" s="11"/>
      <c r="AX64" s="11"/>
      <c r="AY64" s="11"/>
      <c r="AZ64" s="11"/>
      <c r="BA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47" x14ac:dyDescent="0.25">
      <c r="A65" s="33"/>
      <c r="B65" s="33"/>
      <c r="C65" s="33"/>
      <c r="D65" s="33"/>
      <c r="E65" s="50"/>
      <c r="F65" s="33"/>
      <c r="G65" s="33"/>
      <c r="H65" s="55"/>
      <c r="I65" s="33"/>
      <c r="J65" s="50"/>
      <c r="K65" s="33"/>
      <c r="AU65" s="31"/>
    </row>
    <row r="66" spans="1:47" x14ac:dyDescent="0.25">
      <c r="A66" s="33"/>
      <c r="B66" s="33"/>
      <c r="C66" s="33"/>
      <c r="D66" s="33"/>
      <c r="E66" s="50"/>
      <c r="F66" s="33"/>
      <c r="G66" s="33"/>
      <c r="H66" s="55"/>
      <c r="I66" s="33"/>
      <c r="J66" s="50"/>
      <c r="K66" s="33"/>
      <c r="AU66" s="31"/>
    </row>
    <row r="67" spans="1:47" x14ac:dyDescent="0.25">
      <c r="A67" s="33"/>
      <c r="B67" s="33"/>
      <c r="C67" s="33"/>
      <c r="D67" s="33"/>
      <c r="E67" s="50"/>
      <c r="F67" s="33"/>
      <c r="G67" s="33"/>
      <c r="H67" s="55"/>
      <c r="I67" s="33"/>
      <c r="J67" s="50"/>
      <c r="K67" s="33"/>
      <c r="AU67" s="31"/>
    </row>
    <row r="68" spans="1:47" x14ac:dyDescent="0.25">
      <c r="A68" s="33"/>
      <c r="B68" s="33"/>
      <c r="C68" s="33"/>
      <c r="D68" s="33"/>
      <c r="E68" s="50"/>
      <c r="F68" s="33"/>
      <c r="G68" s="33"/>
      <c r="H68" s="55"/>
      <c r="I68" s="33"/>
      <c r="J68" s="50"/>
      <c r="K68" s="33"/>
      <c r="AU68" s="31"/>
    </row>
    <row r="69" spans="1:47" x14ac:dyDescent="0.25">
      <c r="A69" s="33"/>
      <c r="B69" s="33"/>
      <c r="C69" s="33"/>
      <c r="D69" s="33"/>
      <c r="E69" s="50"/>
      <c r="F69" s="33"/>
      <c r="G69" s="33"/>
      <c r="H69" s="55"/>
      <c r="I69" s="33"/>
      <c r="J69" s="50"/>
      <c r="K69" s="33"/>
      <c r="AU69" s="31"/>
    </row>
    <row r="70" spans="1:47" x14ac:dyDescent="0.25">
      <c r="A70" s="33"/>
      <c r="B70" s="33"/>
      <c r="C70" s="33"/>
      <c r="D70" s="33"/>
      <c r="E70" s="50"/>
      <c r="F70" s="33"/>
      <c r="G70" s="33"/>
      <c r="H70" s="55"/>
      <c r="I70" s="33"/>
      <c r="J70" s="50"/>
      <c r="K70" s="33"/>
      <c r="AU70" s="31"/>
    </row>
    <row r="71" spans="1:47" x14ac:dyDescent="0.25">
      <c r="A71" s="33"/>
      <c r="B71" s="33"/>
      <c r="C71" s="33"/>
      <c r="D71" s="33"/>
      <c r="E71" s="50"/>
      <c r="F71" s="33"/>
      <c r="G71" s="33"/>
      <c r="H71" s="55"/>
      <c r="I71" s="33"/>
      <c r="J71" s="50"/>
      <c r="K71" s="33"/>
      <c r="AU71" s="31"/>
    </row>
    <row r="72" spans="1:47" x14ac:dyDescent="0.25">
      <c r="A72" s="33"/>
      <c r="B72" s="33"/>
      <c r="C72" s="33"/>
      <c r="D72" s="33"/>
      <c r="E72" s="50"/>
      <c r="F72" s="33"/>
      <c r="G72" s="33"/>
      <c r="H72" s="55"/>
      <c r="I72" s="33"/>
      <c r="J72" s="50"/>
      <c r="K72" s="33"/>
      <c r="AU72" s="31"/>
    </row>
    <row r="73" spans="1:47" x14ac:dyDescent="0.25">
      <c r="A73" s="33"/>
      <c r="B73" s="33"/>
      <c r="C73" s="33"/>
      <c r="D73" s="33"/>
      <c r="E73" s="50"/>
      <c r="F73" s="33"/>
      <c r="G73" s="33"/>
      <c r="H73" s="55"/>
      <c r="I73" s="33"/>
      <c r="J73" s="50"/>
      <c r="K73" s="33"/>
    </row>
    <row r="74" spans="1:47" x14ac:dyDescent="0.25">
      <c r="A74" s="33"/>
      <c r="B74" s="33"/>
      <c r="C74" s="33"/>
      <c r="D74" s="33"/>
      <c r="E74" s="50"/>
      <c r="F74" s="33"/>
      <c r="G74" s="33"/>
      <c r="H74" s="55"/>
      <c r="I74" s="33"/>
      <c r="J74" s="50"/>
      <c r="K74" s="33"/>
    </row>
    <row r="75" spans="1:47" x14ac:dyDescent="0.25">
      <c r="A75" s="33"/>
      <c r="B75" s="33"/>
      <c r="C75" s="33"/>
      <c r="D75" s="33"/>
      <c r="E75" s="50"/>
      <c r="F75" s="33"/>
      <c r="G75" s="33"/>
      <c r="H75" s="55"/>
      <c r="I75" s="33"/>
      <c r="J75" s="50"/>
      <c r="K75" s="33"/>
    </row>
    <row r="76" spans="1:47" x14ac:dyDescent="0.25">
      <c r="A76" s="33"/>
      <c r="B76" s="33"/>
      <c r="C76" s="33"/>
      <c r="D76" s="33"/>
      <c r="E76" s="50"/>
      <c r="F76" s="33"/>
      <c r="G76" s="33"/>
      <c r="H76" s="55"/>
      <c r="I76" s="33"/>
      <c r="J76" s="50"/>
      <c r="K76" s="33"/>
    </row>
    <row r="77" spans="1:47" x14ac:dyDescent="0.25">
      <c r="A77" s="33"/>
      <c r="B77" s="33"/>
      <c r="C77" s="33"/>
      <c r="D77" s="33"/>
      <c r="E77" s="50"/>
      <c r="F77" s="33"/>
      <c r="G77" s="33"/>
      <c r="H77" s="55"/>
      <c r="I77" s="33"/>
      <c r="J77" s="50"/>
      <c r="K77" s="33"/>
    </row>
    <row r="78" spans="1:47" x14ac:dyDescent="0.25">
      <c r="A78" s="33"/>
      <c r="B78" s="33"/>
      <c r="C78" s="33"/>
      <c r="D78" s="33"/>
      <c r="E78" s="50"/>
      <c r="F78" s="33"/>
      <c r="G78" s="33"/>
      <c r="H78" s="55"/>
      <c r="I78" s="33"/>
      <c r="J78" s="50"/>
      <c r="K78" s="33"/>
    </row>
    <row r="79" spans="1:47" x14ac:dyDescent="0.25">
      <c r="A79" s="33"/>
      <c r="B79" s="33"/>
      <c r="C79" s="33"/>
      <c r="D79" s="33"/>
      <c r="E79" s="50"/>
      <c r="F79" s="33"/>
      <c r="G79" s="33"/>
      <c r="H79" s="55"/>
      <c r="I79" s="33"/>
      <c r="J79" s="50"/>
      <c r="K79" s="33"/>
    </row>
    <row r="80" spans="1:47" x14ac:dyDescent="0.25">
      <c r="A80" s="33"/>
      <c r="B80" s="33"/>
      <c r="C80" s="33"/>
      <c r="D80" s="33"/>
      <c r="E80" s="50"/>
      <c r="F80" s="33"/>
      <c r="G80" s="33"/>
      <c r="H80" s="55"/>
      <c r="I80" s="33"/>
      <c r="J80" s="50"/>
      <c r="K80" s="33"/>
    </row>
    <row r="81" spans="1:11" x14ac:dyDescent="0.25">
      <c r="A81" s="33"/>
      <c r="B81" s="33"/>
      <c r="C81" s="33"/>
      <c r="D81" s="33"/>
      <c r="E81" s="50"/>
      <c r="F81" s="33"/>
      <c r="G81" s="33"/>
      <c r="H81" s="55"/>
      <c r="I81" s="33"/>
      <c r="J81" s="50"/>
      <c r="K81" s="33"/>
    </row>
    <row r="82" spans="1:11" x14ac:dyDescent="0.25">
      <c r="A82" s="33"/>
      <c r="B82" s="33"/>
      <c r="C82" s="33"/>
      <c r="D82" s="33"/>
      <c r="E82" s="50"/>
      <c r="F82" s="33"/>
      <c r="G82" s="33"/>
      <c r="H82" s="55"/>
      <c r="I82" s="33"/>
      <c r="J82" s="50"/>
      <c r="K82" s="33"/>
    </row>
    <row r="83" spans="1:11" x14ac:dyDescent="0.25">
      <c r="A83" s="33"/>
      <c r="B83" s="33"/>
      <c r="C83" s="33"/>
      <c r="D83" s="33"/>
      <c r="E83" s="50"/>
      <c r="F83" s="33"/>
      <c r="G83" s="33"/>
      <c r="H83" s="55"/>
      <c r="I83" s="33"/>
      <c r="J83" s="50"/>
      <c r="K83" s="33"/>
    </row>
    <row r="84" spans="1:11" x14ac:dyDescent="0.25">
      <c r="A84" s="33"/>
      <c r="B84" s="33"/>
      <c r="C84" s="33"/>
      <c r="D84" s="33"/>
      <c r="E84" s="50"/>
      <c r="F84" s="33"/>
      <c r="G84" s="33"/>
      <c r="H84" s="55"/>
      <c r="I84" s="33"/>
      <c r="J84" s="50"/>
      <c r="K84" s="33"/>
    </row>
    <row r="85" spans="1:11" x14ac:dyDescent="0.25">
      <c r="A85" s="33"/>
      <c r="B85" s="33"/>
      <c r="C85" s="33"/>
      <c r="D85" s="33"/>
      <c r="E85" s="50"/>
      <c r="F85" s="33"/>
      <c r="G85" s="33"/>
      <c r="H85" s="55"/>
      <c r="I85" s="33"/>
      <c r="J85" s="50"/>
      <c r="K85" s="33"/>
    </row>
    <row r="86" spans="1:11" x14ac:dyDescent="0.25">
      <c r="A86" s="33"/>
      <c r="B86" s="33"/>
      <c r="C86" s="33"/>
      <c r="D86" s="33"/>
      <c r="E86" s="50"/>
      <c r="F86" s="33"/>
      <c r="G86" s="33"/>
      <c r="H86" s="55"/>
      <c r="I86" s="33"/>
      <c r="J86" s="50"/>
      <c r="K86" s="33"/>
    </row>
    <row r="87" spans="1:11" x14ac:dyDescent="0.25">
      <c r="A87" s="33"/>
      <c r="B87" s="33"/>
      <c r="C87" s="33"/>
      <c r="D87" s="33"/>
      <c r="E87" s="50"/>
      <c r="F87" s="33"/>
      <c r="G87" s="33"/>
      <c r="H87" s="55"/>
      <c r="I87" s="33"/>
      <c r="J87" s="50"/>
      <c r="K87" s="33"/>
    </row>
    <row r="88" spans="1:11" x14ac:dyDescent="0.25">
      <c r="A88" s="33"/>
      <c r="B88" s="33"/>
      <c r="C88" s="33"/>
      <c r="D88" s="33"/>
      <c r="E88" s="50"/>
      <c r="F88" s="33"/>
      <c r="G88" s="33"/>
      <c r="H88" s="55"/>
      <c r="I88" s="33"/>
      <c r="J88" s="50"/>
      <c r="K88" s="33"/>
    </row>
    <row r="89" spans="1:11" x14ac:dyDescent="0.25">
      <c r="A89" s="33"/>
      <c r="B89" s="33"/>
      <c r="C89" s="33"/>
      <c r="D89" s="33"/>
      <c r="E89" s="50"/>
      <c r="F89" s="33"/>
      <c r="G89" s="33"/>
      <c r="H89" s="55"/>
      <c r="I89" s="33"/>
      <c r="J89" s="50"/>
      <c r="K89" s="33"/>
    </row>
    <row r="90" spans="1:11" x14ac:dyDescent="0.25">
      <c r="A90" s="33"/>
      <c r="B90" s="33"/>
      <c r="C90" s="33"/>
      <c r="D90" s="33"/>
      <c r="E90" s="50"/>
      <c r="F90" s="33"/>
      <c r="G90" s="33"/>
      <c r="H90" s="55"/>
      <c r="I90" s="33"/>
      <c r="J90" s="50"/>
      <c r="K90" s="33"/>
    </row>
    <row r="91" spans="1:11" x14ac:dyDescent="0.25">
      <c r="A91" s="33"/>
      <c r="B91" s="33"/>
      <c r="C91" s="33"/>
      <c r="D91" s="33"/>
      <c r="E91" s="50"/>
      <c r="F91" s="33"/>
      <c r="G91" s="33"/>
      <c r="H91" s="55"/>
      <c r="I91" s="33"/>
      <c r="J91" s="50"/>
      <c r="K91" s="33"/>
    </row>
    <row r="92" spans="1:11" x14ac:dyDescent="0.25">
      <c r="A92" s="33"/>
      <c r="B92" s="33"/>
      <c r="C92" s="33"/>
      <c r="D92" s="33"/>
      <c r="E92" s="50"/>
      <c r="F92" s="33"/>
      <c r="G92" s="33"/>
      <c r="H92" s="55"/>
      <c r="I92" s="33"/>
      <c r="J92" s="50"/>
      <c r="K92" s="33"/>
    </row>
    <row r="93" spans="1:11" x14ac:dyDescent="0.25">
      <c r="A93" s="33"/>
      <c r="B93" s="33"/>
      <c r="C93" s="33"/>
      <c r="D93" s="33"/>
      <c r="E93" s="50"/>
      <c r="F93" s="33"/>
      <c r="G93" s="33"/>
      <c r="H93" s="55"/>
      <c r="I93" s="33"/>
      <c r="J93" s="50"/>
      <c r="K93" s="33"/>
    </row>
    <row r="94" spans="1:11" x14ac:dyDescent="0.25">
      <c r="A94" s="33"/>
      <c r="B94" s="33"/>
      <c r="C94" s="33"/>
      <c r="D94" s="33"/>
      <c r="E94" s="50"/>
      <c r="F94" s="33"/>
      <c r="G94" s="33"/>
      <c r="H94" s="55"/>
      <c r="I94" s="33"/>
      <c r="J94" s="50"/>
      <c r="K94" s="33"/>
    </row>
    <row r="95" spans="1:11" x14ac:dyDescent="0.25">
      <c r="A95" s="33"/>
      <c r="B95" s="33"/>
      <c r="C95" s="33"/>
      <c r="D95" s="33"/>
      <c r="E95" s="50"/>
      <c r="F95" s="33"/>
      <c r="G95" s="33"/>
      <c r="H95" s="55"/>
      <c r="I95" s="33"/>
      <c r="J95" s="50"/>
      <c r="K95" s="33"/>
    </row>
    <row r="96" spans="1:11" x14ac:dyDescent="0.25">
      <c r="A96" s="33"/>
      <c r="B96" s="33"/>
      <c r="C96" s="33"/>
      <c r="D96" s="33"/>
      <c r="E96" s="50"/>
      <c r="F96" s="33"/>
      <c r="G96" s="33"/>
      <c r="H96" s="55"/>
      <c r="I96" s="33"/>
      <c r="J96" s="50"/>
      <c r="K96" s="33"/>
    </row>
    <row r="97" spans="1:11" x14ac:dyDescent="0.25">
      <c r="A97" s="33"/>
      <c r="B97" s="33"/>
      <c r="C97" s="33"/>
      <c r="D97" s="33"/>
      <c r="E97" s="50"/>
      <c r="F97" s="33"/>
      <c r="G97" s="33"/>
      <c r="H97" s="55"/>
      <c r="I97" s="33"/>
      <c r="J97" s="50"/>
      <c r="K97" s="33"/>
    </row>
    <row r="98" spans="1:11" x14ac:dyDescent="0.25">
      <c r="A98" s="33"/>
      <c r="B98" s="33"/>
      <c r="C98" s="33"/>
      <c r="D98" s="33"/>
      <c r="E98" s="50"/>
      <c r="F98" s="33"/>
      <c r="G98" s="33"/>
      <c r="H98" s="55"/>
      <c r="I98" s="33"/>
      <c r="J98" s="50"/>
      <c r="K98" s="33"/>
    </row>
    <row r="99" spans="1:11" x14ac:dyDescent="0.25">
      <c r="A99" s="33"/>
      <c r="B99" s="33"/>
      <c r="C99" s="33"/>
      <c r="D99" s="33"/>
      <c r="E99" s="50"/>
      <c r="F99" s="33"/>
      <c r="G99" s="33"/>
      <c r="H99" s="55"/>
      <c r="I99" s="33"/>
      <c r="J99" s="50"/>
      <c r="K99" s="33"/>
    </row>
    <row r="100" spans="1:11" x14ac:dyDescent="0.25">
      <c r="A100" s="33"/>
      <c r="B100" s="33"/>
      <c r="C100" s="33"/>
      <c r="D100" s="33"/>
      <c r="E100" s="50"/>
      <c r="F100" s="33"/>
      <c r="G100" s="33"/>
      <c r="H100" s="55"/>
      <c r="I100" s="33"/>
      <c r="J100" s="50"/>
      <c r="K100" s="33"/>
    </row>
    <row r="101" spans="1:11" x14ac:dyDescent="0.25">
      <c r="A101" s="33"/>
      <c r="B101" s="33"/>
      <c r="C101" s="33"/>
      <c r="D101" s="33"/>
      <c r="E101" s="50"/>
      <c r="F101" s="33"/>
      <c r="G101" s="33"/>
      <c r="H101" s="55"/>
      <c r="I101" s="33"/>
      <c r="J101" s="50"/>
      <c r="K101" s="33"/>
    </row>
    <row r="102" spans="1:11" x14ac:dyDescent="0.25">
      <c r="A102" s="33"/>
      <c r="B102" s="33"/>
      <c r="C102" s="33"/>
      <c r="D102" s="33"/>
      <c r="E102" s="50"/>
      <c r="F102" s="33"/>
      <c r="G102" s="33"/>
      <c r="H102" s="55"/>
      <c r="I102" s="33"/>
      <c r="J102" s="50"/>
      <c r="K102" s="33"/>
    </row>
    <row r="103" spans="1:11" x14ac:dyDescent="0.25">
      <c r="A103" s="33"/>
      <c r="B103" s="33"/>
      <c r="C103" s="33"/>
      <c r="D103" s="33"/>
      <c r="E103" s="50"/>
      <c r="F103" s="33"/>
      <c r="G103" s="33"/>
      <c r="H103" s="55"/>
      <c r="I103" s="33"/>
      <c r="J103" s="50"/>
      <c r="K103" s="33"/>
    </row>
    <row r="104" spans="1:11" x14ac:dyDescent="0.25">
      <c r="A104" s="33"/>
      <c r="B104" s="33"/>
      <c r="C104" s="33"/>
      <c r="D104" s="33"/>
      <c r="E104" s="50"/>
      <c r="F104" s="33"/>
      <c r="G104" s="33"/>
      <c r="H104" s="55"/>
      <c r="I104" s="33"/>
      <c r="J104" s="50"/>
      <c r="K104" s="33"/>
    </row>
    <row r="105" spans="1:11" x14ac:dyDescent="0.25">
      <c r="A105" s="33"/>
      <c r="B105" s="33"/>
      <c r="C105" s="33"/>
      <c r="D105" s="33"/>
      <c r="E105" s="50"/>
      <c r="F105" s="33"/>
      <c r="G105" s="33"/>
      <c r="H105" s="55"/>
      <c r="I105" s="33"/>
      <c r="J105" s="50"/>
      <c r="K105" s="33"/>
    </row>
    <row r="106" spans="1:11" x14ac:dyDescent="0.25">
      <c r="A106" s="33"/>
      <c r="B106" s="33"/>
      <c r="C106" s="33"/>
      <c r="D106" s="33"/>
      <c r="E106" s="50"/>
      <c r="F106" s="33"/>
      <c r="G106" s="33"/>
      <c r="H106" s="55"/>
      <c r="I106" s="33"/>
      <c r="J106" s="50"/>
      <c r="K106" s="33"/>
    </row>
    <row r="107" spans="1:11" x14ac:dyDescent="0.25">
      <c r="A107" s="33"/>
      <c r="B107" s="33"/>
      <c r="C107" s="33"/>
      <c r="D107" s="33"/>
      <c r="E107" s="50"/>
      <c r="F107" s="33"/>
      <c r="G107" s="33"/>
      <c r="H107" s="55"/>
      <c r="I107" s="33"/>
      <c r="J107" s="50"/>
      <c r="K107" s="33"/>
    </row>
    <row r="108" spans="1:11" x14ac:dyDescent="0.25">
      <c r="A108" s="33"/>
      <c r="B108" s="33"/>
      <c r="C108" s="33"/>
      <c r="D108" s="33"/>
      <c r="E108" s="50"/>
      <c r="F108" s="33"/>
      <c r="G108" s="33"/>
      <c r="H108" s="55"/>
      <c r="I108" s="33"/>
      <c r="J108" s="50"/>
      <c r="K108" s="33"/>
    </row>
    <row r="109" spans="1:11" x14ac:dyDescent="0.25">
      <c r="A109" s="33"/>
      <c r="B109" s="33"/>
      <c r="C109" s="33"/>
      <c r="D109" s="33"/>
      <c r="E109" s="50"/>
      <c r="F109" s="33"/>
      <c r="G109" s="33"/>
      <c r="H109" s="55"/>
      <c r="I109" s="33"/>
      <c r="J109" s="50"/>
      <c r="K109" s="33"/>
    </row>
    <row r="110" spans="1:11" x14ac:dyDescent="0.25">
      <c r="A110" s="33"/>
      <c r="B110" s="33"/>
      <c r="C110" s="33"/>
      <c r="D110" s="33"/>
      <c r="E110" s="50"/>
      <c r="F110" s="33"/>
      <c r="G110" s="33"/>
      <c r="H110" s="55"/>
      <c r="I110" s="33"/>
      <c r="J110" s="50"/>
      <c r="K110" s="33"/>
    </row>
    <row r="111" spans="1:11" x14ac:dyDescent="0.25">
      <c r="A111" s="33"/>
      <c r="B111" s="33"/>
      <c r="C111" s="33"/>
      <c r="D111" s="33"/>
      <c r="E111" s="50"/>
      <c r="F111" s="33"/>
      <c r="G111" s="33"/>
      <c r="H111" s="55"/>
      <c r="I111" s="33"/>
      <c r="J111" s="50"/>
      <c r="K111" s="33"/>
    </row>
    <row r="112" spans="1:11" x14ac:dyDescent="0.25">
      <c r="A112" s="33"/>
      <c r="B112" s="33"/>
      <c r="C112" s="33"/>
      <c r="D112" s="33"/>
      <c r="E112" s="50"/>
      <c r="F112" s="33"/>
      <c r="G112" s="33"/>
      <c r="H112" s="55"/>
      <c r="I112" s="33"/>
      <c r="J112" s="50"/>
      <c r="K112" s="33"/>
    </row>
    <row r="113" spans="1:11" x14ac:dyDescent="0.25">
      <c r="A113" s="33"/>
      <c r="B113" s="33"/>
      <c r="C113" s="33"/>
      <c r="D113" s="33"/>
      <c r="E113" s="50"/>
      <c r="F113" s="33"/>
      <c r="G113" s="33"/>
      <c r="H113" s="55"/>
      <c r="I113" s="33"/>
      <c r="J113" s="50"/>
      <c r="K113" s="33"/>
    </row>
    <row r="114" spans="1:11" x14ac:dyDescent="0.25">
      <c r="A114" s="33"/>
      <c r="B114" s="33"/>
      <c r="C114" s="33"/>
      <c r="D114" s="33"/>
      <c r="E114" s="50"/>
      <c r="F114" s="33"/>
      <c r="G114" s="33"/>
      <c r="H114" s="55"/>
      <c r="I114" s="33"/>
      <c r="J114" s="50"/>
      <c r="K114" s="33"/>
    </row>
    <row r="115" spans="1:11" x14ac:dyDescent="0.25">
      <c r="A115" s="33"/>
      <c r="B115" s="33"/>
      <c r="C115" s="33"/>
      <c r="D115" s="33"/>
      <c r="E115" s="50"/>
      <c r="F115" s="33"/>
      <c r="G115" s="33"/>
      <c r="H115" s="55"/>
      <c r="I115" s="33"/>
      <c r="J115" s="50"/>
      <c r="K115" s="33"/>
    </row>
    <row r="116" spans="1:11" x14ac:dyDescent="0.25">
      <c r="A116" s="33"/>
      <c r="B116" s="33"/>
      <c r="C116" s="33"/>
      <c r="D116" s="33"/>
      <c r="E116" s="50"/>
      <c r="F116" s="33"/>
      <c r="G116" s="33"/>
      <c r="H116" s="55"/>
      <c r="I116" s="33"/>
      <c r="J116" s="50"/>
      <c r="K116" s="33"/>
    </row>
    <row r="117" spans="1:11" x14ac:dyDescent="0.25">
      <c r="A117" s="33"/>
      <c r="B117" s="33"/>
      <c r="C117" s="33"/>
      <c r="D117" s="33"/>
      <c r="E117" s="50"/>
      <c r="F117" s="33"/>
      <c r="G117" s="33"/>
      <c r="H117" s="55"/>
      <c r="I117" s="33"/>
      <c r="J117" s="50"/>
      <c r="K117" s="33"/>
    </row>
    <row r="118" spans="1:11" x14ac:dyDescent="0.25">
      <c r="A118" s="33"/>
      <c r="B118" s="33"/>
      <c r="C118" s="33"/>
      <c r="D118" s="33"/>
      <c r="E118" s="50"/>
      <c r="F118" s="33"/>
      <c r="G118" s="33"/>
      <c r="H118" s="55"/>
      <c r="I118" s="33"/>
      <c r="J118" s="50"/>
      <c r="K118" s="33"/>
    </row>
    <row r="119" spans="1:11" x14ac:dyDescent="0.25">
      <c r="A119" s="33"/>
      <c r="B119" s="33"/>
      <c r="C119" s="33"/>
      <c r="D119" s="33"/>
      <c r="E119" s="50"/>
      <c r="F119" s="33"/>
      <c r="G119" s="33"/>
      <c r="H119" s="55"/>
      <c r="I119" s="33"/>
      <c r="J119" s="50"/>
      <c r="K119" s="33"/>
    </row>
    <row r="120" spans="1:11" x14ac:dyDescent="0.25">
      <c r="A120" s="33"/>
      <c r="B120" s="33"/>
      <c r="C120" s="33"/>
      <c r="D120" s="33"/>
      <c r="E120" s="50"/>
      <c r="F120" s="33"/>
      <c r="G120" s="33"/>
      <c r="H120" s="55"/>
      <c r="I120" s="33"/>
      <c r="J120" s="50"/>
      <c r="K120" s="33"/>
    </row>
    <row r="121" spans="1:11" x14ac:dyDescent="0.25">
      <c r="A121" s="33"/>
      <c r="B121" s="33"/>
      <c r="C121" s="33"/>
      <c r="D121" s="33"/>
      <c r="E121" s="50"/>
      <c r="F121" s="33"/>
      <c r="G121" s="33"/>
      <c r="H121" s="55"/>
      <c r="I121" s="33"/>
      <c r="J121" s="50"/>
      <c r="K121" s="33"/>
    </row>
    <row r="122" spans="1:11" x14ac:dyDescent="0.25">
      <c r="A122" s="33"/>
      <c r="B122" s="33"/>
      <c r="C122" s="33"/>
      <c r="D122" s="33"/>
      <c r="E122" s="50"/>
      <c r="F122" s="33"/>
      <c r="G122" s="33"/>
      <c r="H122" s="55"/>
      <c r="I122" s="33"/>
      <c r="J122" s="50"/>
      <c r="K122" s="33"/>
    </row>
    <row r="123" spans="1:11" x14ac:dyDescent="0.25">
      <c r="A123" s="33"/>
      <c r="B123" s="33"/>
      <c r="C123" s="33"/>
      <c r="D123" s="33"/>
      <c r="E123" s="50"/>
      <c r="F123" s="33"/>
      <c r="G123" s="33"/>
      <c r="H123" s="55"/>
      <c r="I123" s="33"/>
      <c r="J123" s="50"/>
      <c r="K123" s="33"/>
    </row>
    <row r="124" spans="1:11" x14ac:dyDescent="0.25">
      <c r="A124" s="33"/>
      <c r="B124" s="33"/>
      <c r="C124" s="33"/>
      <c r="D124" s="33"/>
      <c r="E124" s="50"/>
      <c r="F124" s="33"/>
      <c r="G124" s="33"/>
      <c r="H124" s="55"/>
      <c r="I124" s="33"/>
      <c r="J124" s="50"/>
      <c r="K124" s="33"/>
    </row>
    <row r="125" spans="1:11" x14ac:dyDescent="0.25">
      <c r="A125" s="33"/>
      <c r="B125" s="33"/>
      <c r="C125" s="33"/>
      <c r="D125" s="33"/>
      <c r="E125" s="50"/>
      <c r="F125" s="33"/>
      <c r="G125" s="33"/>
      <c r="H125" s="55"/>
      <c r="I125" s="33"/>
      <c r="J125" s="50"/>
      <c r="K125" s="33"/>
    </row>
    <row r="126" spans="1:11" x14ac:dyDescent="0.25">
      <c r="A126" s="33"/>
      <c r="B126" s="33"/>
      <c r="C126" s="33"/>
      <c r="D126" s="33"/>
      <c r="E126" s="50"/>
      <c r="F126" s="33"/>
      <c r="G126" s="33"/>
      <c r="H126" s="55"/>
      <c r="I126" s="33"/>
      <c r="J126" s="50"/>
      <c r="K126" s="33"/>
    </row>
    <row r="127" spans="1:11" x14ac:dyDescent="0.25">
      <c r="A127" s="33"/>
      <c r="B127" s="33"/>
      <c r="C127" s="33"/>
      <c r="D127" s="33"/>
      <c r="E127" s="50"/>
      <c r="F127" s="33"/>
      <c r="G127" s="33"/>
      <c r="H127" s="55"/>
      <c r="I127" s="33"/>
      <c r="J127" s="50"/>
      <c r="K127" s="33"/>
    </row>
    <row r="128" spans="1:11" x14ac:dyDescent="0.25">
      <c r="A128" s="33"/>
      <c r="B128" s="33"/>
      <c r="C128" s="33"/>
      <c r="D128" s="33"/>
      <c r="E128" s="50"/>
      <c r="F128" s="33"/>
      <c r="G128" s="33"/>
      <c r="H128" s="55"/>
      <c r="I128" s="33"/>
      <c r="J128" s="50"/>
      <c r="K128" s="33"/>
    </row>
    <row r="129" spans="1:11" x14ac:dyDescent="0.25">
      <c r="A129" s="33"/>
      <c r="B129" s="33"/>
      <c r="C129" s="33"/>
      <c r="D129" s="33"/>
      <c r="E129" s="50"/>
      <c r="F129" s="33"/>
      <c r="G129" s="33"/>
      <c r="H129" s="55"/>
      <c r="I129" s="33"/>
      <c r="J129" s="50"/>
      <c r="K129" s="33"/>
    </row>
    <row r="130" spans="1:11" x14ac:dyDescent="0.25">
      <c r="A130" s="33"/>
      <c r="B130" s="33"/>
      <c r="C130" s="33"/>
      <c r="D130" s="33"/>
      <c r="E130" s="50"/>
      <c r="F130" s="33"/>
      <c r="G130" s="33"/>
      <c r="H130" s="55"/>
      <c r="I130" s="33"/>
      <c r="J130" s="50"/>
      <c r="K130" s="33"/>
    </row>
    <row r="131" spans="1:11" x14ac:dyDescent="0.25">
      <c r="A131" s="33"/>
      <c r="B131" s="33"/>
      <c r="C131" s="33"/>
      <c r="D131" s="33"/>
      <c r="E131" s="50"/>
      <c r="F131" s="33"/>
      <c r="G131" s="33"/>
      <c r="H131" s="55"/>
      <c r="I131" s="33"/>
      <c r="J131" s="50"/>
      <c r="K131" s="33"/>
    </row>
    <row r="132" spans="1:11" x14ac:dyDescent="0.25">
      <c r="A132" s="33"/>
      <c r="B132" s="33"/>
      <c r="C132" s="33"/>
      <c r="D132" s="33"/>
      <c r="E132" s="50"/>
      <c r="F132" s="33"/>
      <c r="G132" s="33"/>
      <c r="H132" s="55"/>
      <c r="I132" s="33"/>
      <c r="J132" s="50"/>
      <c r="K132" s="33"/>
    </row>
    <row r="133" spans="1:11" x14ac:dyDescent="0.25">
      <c r="A133" s="33"/>
      <c r="B133" s="33"/>
      <c r="C133" s="33"/>
      <c r="D133" s="33"/>
      <c r="E133" s="50"/>
      <c r="F133" s="33"/>
      <c r="G133" s="33"/>
      <c r="H133" s="55"/>
      <c r="I133" s="33"/>
      <c r="J133" s="50"/>
      <c r="K133" s="33"/>
    </row>
    <row r="134" spans="1:11" x14ac:dyDescent="0.25">
      <c r="A134" s="33"/>
      <c r="B134" s="33"/>
      <c r="C134" s="33"/>
      <c r="D134" s="33"/>
      <c r="E134" s="50"/>
      <c r="F134" s="33"/>
      <c r="G134" s="33"/>
      <c r="H134" s="55"/>
      <c r="I134" s="33"/>
      <c r="J134" s="50"/>
      <c r="K134" s="33"/>
    </row>
    <row r="135" spans="1:11" x14ac:dyDescent="0.25">
      <c r="A135" s="33"/>
      <c r="B135" s="33"/>
      <c r="C135" s="33"/>
      <c r="D135" s="33"/>
      <c r="E135" s="50"/>
      <c r="F135" s="33"/>
      <c r="G135" s="33"/>
      <c r="H135" s="55"/>
      <c r="I135" s="33"/>
      <c r="J135" s="50"/>
      <c r="K135" s="33"/>
    </row>
    <row r="136" spans="1:11" x14ac:dyDescent="0.25">
      <c r="A136" s="33"/>
      <c r="B136" s="33"/>
      <c r="C136" s="33"/>
      <c r="D136" s="33"/>
      <c r="E136" s="50"/>
      <c r="F136" s="33"/>
      <c r="G136" s="33"/>
      <c r="H136" s="55"/>
      <c r="I136" s="33"/>
      <c r="J136" s="50"/>
      <c r="K136" s="33"/>
    </row>
    <row r="137" spans="1:11" x14ac:dyDescent="0.25">
      <c r="A137" s="33"/>
      <c r="B137" s="33"/>
      <c r="C137" s="33"/>
      <c r="D137" s="33"/>
      <c r="E137" s="50"/>
      <c r="F137" s="33"/>
      <c r="G137" s="33"/>
      <c r="H137" s="55"/>
      <c r="I137" s="33"/>
      <c r="J137" s="50"/>
      <c r="K137" s="33"/>
    </row>
    <row r="138" spans="1:11" x14ac:dyDescent="0.25">
      <c r="A138" s="33"/>
      <c r="B138" s="33"/>
      <c r="C138" s="33"/>
      <c r="D138" s="33"/>
      <c r="E138" s="50"/>
      <c r="F138" s="33"/>
      <c r="G138" s="33"/>
      <c r="H138" s="55"/>
      <c r="I138" s="33"/>
      <c r="J138" s="50"/>
      <c r="K138" s="33"/>
    </row>
    <row r="139" spans="1:11" x14ac:dyDescent="0.25">
      <c r="A139" s="33"/>
      <c r="B139" s="33"/>
      <c r="C139" s="33"/>
      <c r="D139" s="33"/>
      <c r="E139" s="50"/>
      <c r="F139" s="33"/>
      <c r="G139" s="33"/>
      <c r="H139" s="55"/>
      <c r="I139" s="33"/>
      <c r="J139" s="50"/>
      <c r="K139" s="33"/>
    </row>
    <row r="140" spans="1:11" x14ac:dyDescent="0.25">
      <c r="A140" s="33"/>
      <c r="B140" s="33"/>
      <c r="C140" s="33"/>
      <c r="D140" s="33"/>
      <c r="E140" s="50"/>
      <c r="F140" s="33"/>
      <c r="G140" s="33"/>
      <c r="H140" s="55"/>
      <c r="I140" s="33"/>
      <c r="J140" s="50"/>
      <c r="K140" s="33"/>
    </row>
    <row r="141" spans="1:11" x14ac:dyDescent="0.25">
      <c r="A141" s="33"/>
      <c r="B141" s="33"/>
      <c r="C141" s="33"/>
      <c r="D141" s="33"/>
      <c r="E141" s="50"/>
      <c r="F141" s="33"/>
      <c r="G141" s="33"/>
      <c r="H141" s="55"/>
      <c r="I141" s="33"/>
      <c r="J141" s="50"/>
      <c r="K141" s="33"/>
    </row>
    <row r="142" spans="1:11" x14ac:dyDescent="0.25">
      <c r="A142" s="33"/>
      <c r="B142" s="33"/>
      <c r="C142" s="33"/>
      <c r="D142" s="33"/>
      <c r="E142" s="50"/>
      <c r="F142" s="33"/>
      <c r="G142" s="33"/>
      <c r="H142" s="55"/>
      <c r="I142" s="33"/>
      <c r="J142" s="50"/>
      <c r="K142" s="33"/>
    </row>
    <row r="143" spans="1:11" x14ac:dyDescent="0.25">
      <c r="A143" s="33"/>
      <c r="B143" s="33"/>
      <c r="C143" s="33"/>
      <c r="D143" s="33"/>
      <c r="E143" s="50"/>
      <c r="F143" s="33"/>
      <c r="G143" s="33"/>
      <c r="H143" s="55"/>
      <c r="I143" s="33"/>
      <c r="J143" s="50"/>
      <c r="K143" s="33"/>
    </row>
    <row r="144" spans="1:11" x14ac:dyDescent="0.25">
      <c r="A144" s="33"/>
      <c r="B144" s="33"/>
      <c r="C144" s="33"/>
      <c r="D144" s="33"/>
      <c r="E144" s="50"/>
      <c r="F144" s="33"/>
      <c r="G144" s="33"/>
      <c r="H144" s="55"/>
      <c r="I144" s="33"/>
      <c r="J144" s="50"/>
      <c r="K144" s="33"/>
    </row>
    <row r="145" spans="1:11" x14ac:dyDescent="0.25">
      <c r="A145" s="33"/>
      <c r="B145" s="33"/>
      <c r="C145" s="33"/>
      <c r="D145" s="33"/>
      <c r="E145" s="50"/>
      <c r="F145" s="33"/>
      <c r="G145" s="33"/>
      <c r="H145" s="55"/>
      <c r="I145" s="33"/>
      <c r="J145" s="50"/>
      <c r="K145" s="33"/>
    </row>
    <row r="146" spans="1:11" x14ac:dyDescent="0.25">
      <c r="A146" s="33"/>
      <c r="B146" s="33"/>
      <c r="C146" s="33"/>
      <c r="D146" s="33"/>
      <c r="E146" s="50"/>
      <c r="F146" s="33"/>
      <c r="G146" s="33"/>
      <c r="H146" s="55"/>
      <c r="I146" s="33"/>
      <c r="J146" s="50"/>
      <c r="K146" s="33"/>
    </row>
    <row r="147" spans="1:11" x14ac:dyDescent="0.25">
      <c r="A147" s="33"/>
      <c r="B147" s="33"/>
      <c r="C147" s="33"/>
      <c r="D147" s="33"/>
      <c r="E147" s="50"/>
      <c r="F147" s="33"/>
      <c r="G147" s="33"/>
      <c r="H147" s="55"/>
      <c r="I147" s="33"/>
      <c r="J147" s="50"/>
      <c r="K147" s="33"/>
    </row>
    <row r="148" spans="1:11" x14ac:dyDescent="0.25">
      <c r="A148" s="33"/>
      <c r="B148" s="33"/>
      <c r="C148" s="33"/>
      <c r="D148" s="33"/>
      <c r="E148" s="50"/>
      <c r="F148" s="33"/>
      <c r="G148" s="33"/>
      <c r="H148" s="55"/>
      <c r="I148" s="33"/>
      <c r="J148" s="50"/>
      <c r="K148" s="33"/>
    </row>
    <row r="149" spans="1:11" x14ac:dyDescent="0.25">
      <c r="A149" s="33"/>
      <c r="B149" s="33"/>
      <c r="C149" s="33"/>
      <c r="D149" s="33"/>
      <c r="E149" s="50"/>
      <c r="F149" s="33"/>
      <c r="G149" s="33"/>
      <c r="H149" s="55"/>
      <c r="I149" s="33"/>
      <c r="J149" s="50"/>
      <c r="K149" s="33"/>
    </row>
    <row r="150" spans="1:11" x14ac:dyDescent="0.25">
      <c r="A150" s="33"/>
      <c r="B150" s="33"/>
      <c r="C150" s="33"/>
      <c r="D150" s="33"/>
      <c r="E150" s="50"/>
      <c r="F150" s="33"/>
      <c r="G150" s="33"/>
      <c r="H150" s="55"/>
      <c r="I150" s="33"/>
      <c r="J150" s="50"/>
      <c r="K150" s="33"/>
    </row>
    <row r="151" spans="1:11" x14ac:dyDescent="0.25">
      <c r="A151" s="33"/>
      <c r="B151" s="33"/>
      <c r="C151" s="33"/>
      <c r="D151" s="33"/>
      <c r="E151" s="50"/>
      <c r="F151" s="33"/>
      <c r="G151" s="33"/>
      <c r="H151" s="55"/>
      <c r="I151" s="33"/>
      <c r="J151" s="50"/>
      <c r="K151" s="33"/>
    </row>
    <row r="152" spans="1:11" x14ac:dyDescent="0.25">
      <c r="A152" s="33"/>
      <c r="B152" s="33"/>
      <c r="C152" s="33"/>
      <c r="D152" s="33"/>
      <c r="E152" s="50"/>
      <c r="F152" s="33"/>
      <c r="G152" s="33"/>
      <c r="H152" s="55"/>
      <c r="I152" s="33"/>
      <c r="J152" s="50"/>
      <c r="K152" s="33"/>
    </row>
    <row r="153" spans="1:11" x14ac:dyDescent="0.25">
      <c r="A153" s="33"/>
      <c r="B153" s="33"/>
      <c r="C153" s="33"/>
      <c r="D153" s="33"/>
      <c r="E153" s="50"/>
      <c r="F153" s="33"/>
      <c r="G153" s="33"/>
      <c r="H153" s="55"/>
      <c r="I153" s="33"/>
      <c r="J153" s="50"/>
      <c r="K153" s="33"/>
    </row>
    <row r="154" spans="1:11" x14ac:dyDescent="0.25">
      <c r="A154" s="33"/>
      <c r="B154" s="33"/>
      <c r="C154" s="33"/>
      <c r="D154" s="33"/>
      <c r="E154" s="50"/>
      <c r="F154" s="33"/>
      <c r="G154" s="33"/>
      <c r="H154" s="55"/>
      <c r="I154" s="33"/>
      <c r="J154" s="50"/>
      <c r="K154" s="33"/>
    </row>
    <row r="155" spans="1:11" x14ac:dyDescent="0.25">
      <c r="A155" s="33"/>
      <c r="B155" s="33"/>
      <c r="C155" s="33"/>
      <c r="D155" s="33"/>
      <c r="E155" s="50"/>
      <c r="F155" s="33"/>
      <c r="G155" s="33"/>
      <c r="H155" s="55"/>
      <c r="I155" s="33"/>
      <c r="J155" s="50"/>
      <c r="K155" s="33"/>
    </row>
    <row r="156" spans="1:11" x14ac:dyDescent="0.25">
      <c r="A156" s="33"/>
      <c r="B156" s="33"/>
      <c r="C156" s="33"/>
      <c r="D156" s="33"/>
      <c r="E156" s="50"/>
      <c r="F156" s="33"/>
      <c r="G156" s="33"/>
      <c r="H156" s="55"/>
      <c r="I156" s="33"/>
      <c r="J156" s="50"/>
      <c r="K156" s="33"/>
    </row>
    <row r="157" spans="1:11" x14ac:dyDescent="0.25">
      <c r="A157" s="33"/>
      <c r="B157" s="33"/>
      <c r="C157" s="33"/>
      <c r="D157" s="33"/>
      <c r="E157" s="50"/>
      <c r="F157" s="33"/>
      <c r="G157" s="33"/>
      <c r="H157" s="55"/>
      <c r="I157" s="33"/>
      <c r="J157" s="50"/>
      <c r="K157" s="33"/>
    </row>
    <row r="158" spans="1:11" x14ac:dyDescent="0.25">
      <c r="A158" s="33"/>
      <c r="B158" s="33"/>
      <c r="C158" s="33"/>
      <c r="D158" s="33"/>
      <c r="E158" s="50"/>
      <c r="F158" s="33"/>
      <c r="G158" s="33"/>
      <c r="H158" s="55"/>
      <c r="I158" s="33"/>
      <c r="J158" s="50"/>
      <c r="K158" s="33"/>
    </row>
    <row r="159" spans="1:11" x14ac:dyDescent="0.25">
      <c r="A159" s="33"/>
      <c r="B159" s="33"/>
      <c r="C159" s="33"/>
      <c r="D159" s="33"/>
      <c r="E159" s="50"/>
      <c r="F159" s="33"/>
      <c r="G159" s="33"/>
      <c r="H159" s="55"/>
      <c r="I159" s="33"/>
      <c r="J159" s="50"/>
      <c r="K159" s="33"/>
    </row>
    <row r="160" spans="1:11" x14ac:dyDescent="0.25">
      <c r="A160" s="33"/>
      <c r="B160" s="33"/>
      <c r="C160" s="33"/>
      <c r="D160" s="33"/>
      <c r="E160" s="50"/>
      <c r="F160" s="33"/>
      <c r="G160" s="33"/>
      <c r="H160" s="55"/>
      <c r="I160" s="33"/>
      <c r="J160" s="50"/>
      <c r="K160" s="33"/>
    </row>
    <row r="161" spans="1:11" x14ac:dyDescent="0.25">
      <c r="A161" s="33"/>
      <c r="B161" s="33"/>
      <c r="C161" s="33"/>
      <c r="D161" s="33"/>
      <c r="E161" s="50"/>
      <c r="F161" s="33"/>
      <c r="G161" s="33"/>
      <c r="H161" s="55"/>
      <c r="I161" s="33"/>
      <c r="J161" s="50"/>
      <c r="K161" s="33"/>
    </row>
    <row r="162" spans="1:11" x14ac:dyDescent="0.25">
      <c r="A162" s="33"/>
      <c r="B162" s="33"/>
      <c r="C162" s="33"/>
      <c r="D162" s="33"/>
      <c r="E162" s="50"/>
      <c r="F162" s="33"/>
      <c r="G162" s="33"/>
      <c r="H162" s="55"/>
      <c r="I162" s="33"/>
      <c r="J162" s="50"/>
      <c r="K162" s="33"/>
    </row>
    <row r="163" spans="1:11" x14ac:dyDescent="0.25">
      <c r="A163" s="33"/>
      <c r="B163" s="33"/>
      <c r="C163" s="33"/>
      <c r="D163" s="33"/>
      <c r="E163" s="50"/>
      <c r="F163" s="33"/>
      <c r="G163" s="33"/>
      <c r="H163" s="55"/>
      <c r="I163" s="33"/>
      <c r="J163" s="50"/>
      <c r="K163" s="33"/>
    </row>
    <row r="164" spans="1:11" x14ac:dyDescent="0.25">
      <c r="A164" s="33"/>
      <c r="B164" s="33"/>
      <c r="C164" s="33"/>
      <c r="D164" s="33"/>
      <c r="E164" s="50"/>
      <c r="F164" s="33"/>
      <c r="G164" s="33"/>
      <c r="H164" s="55"/>
      <c r="I164" s="33"/>
      <c r="J164" s="50"/>
      <c r="K164" s="33"/>
    </row>
    <row r="165" spans="1:11" x14ac:dyDescent="0.25">
      <c r="A165" s="33"/>
      <c r="B165" s="33"/>
      <c r="C165" s="33"/>
      <c r="D165" s="33"/>
      <c r="E165" s="50"/>
      <c r="F165" s="33"/>
      <c r="G165" s="33"/>
      <c r="H165" s="55"/>
      <c r="I165" s="33"/>
      <c r="J165" s="50"/>
      <c r="K165" s="33"/>
    </row>
    <row r="166" spans="1:11" x14ac:dyDescent="0.25">
      <c r="A166" s="33"/>
      <c r="B166" s="33"/>
      <c r="C166" s="33"/>
      <c r="D166" s="33"/>
      <c r="E166" s="50"/>
      <c r="F166" s="33"/>
      <c r="G166" s="33"/>
      <c r="H166" s="55"/>
      <c r="I166" s="33"/>
      <c r="J166" s="50"/>
      <c r="K166" s="33"/>
    </row>
    <row r="167" spans="1:11" x14ac:dyDescent="0.25">
      <c r="A167" s="33"/>
      <c r="B167" s="33"/>
      <c r="C167" s="33"/>
      <c r="D167" s="33"/>
      <c r="E167" s="50"/>
      <c r="F167" s="33"/>
      <c r="G167" s="33"/>
      <c r="H167" s="55"/>
      <c r="I167" s="33"/>
      <c r="J167" s="50"/>
      <c r="K167" s="33"/>
    </row>
    <row r="168" spans="1:11" x14ac:dyDescent="0.25">
      <c r="A168" s="33"/>
      <c r="B168" s="33"/>
      <c r="C168" s="33"/>
      <c r="D168" s="33"/>
      <c r="E168" s="50"/>
      <c r="F168" s="33"/>
      <c r="G168" s="33"/>
      <c r="H168" s="55"/>
      <c r="I168" s="33"/>
      <c r="J168" s="50"/>
      <c r="K168" s="33"/>
    </row>
    <row r="169" spans="1:11" x14ac:dyDescent="0.25">
      <c r="A169" s="33"/>
      <c r="B169" s="33"/>
      <c r="C169" s="33"/>
      <c r="D169" s="33"/>
      <c r="E169" s="50"/>
      <c r="F169" s="33"/>
      <c r="G169" s="33"/>
      <c r="H169" s="55"/>
      <c r="I169" s="33"/>
      <c r="J169" s="50"/>
      <c r="K169" s="33"/>
    </row>
    <row r="170" spans="1:11" x14ac:dyDescent="0.25">
      <c r="A170" s="33"/>
      <c r="B170" s="33"/>
      <c r="C170" s="33"/>
      <c r="D170" s="33"/>
      <c r="E170" s="50"/>
      <c r="F170" s="33"/>
      <c r="G170" s="33"/>
      <c r="H170" s="55"/>
      <c r="I170" s="33"/>
      <c r="J170" s="50"/>
      <c r="K170" s="33"/>
    </row>
    <row r="171" spans="1:11" x14ac:dyDescent="0.25">
      <c r="A171" s="33"/>
      <c r="B171" s="33"/>
      <c r="C171" s="33"/>
      <c r="D171" s="33"/>
      <c r="E171" s="50"/>
      <c r="F171" s="33"/>
      <c r="G171" s="33"/>
      <c r="H171" s="55"/>
      <c r="I171" s="33"/>
      <c r="J171" s="50"/>
      <c r="K171" s="33"/>
    </row>
    <row r="172" spans="1:11" x14ac:dyDescent="0.25">
      <c r="A172" s="33"/>
      <c r="B172" s="33"/>
      <c r="C172" s="33"/>
      <c r="D172" s="33"/>
      <c r="E172" s="50"/>
      <c r="F172" s="33"/>
      <c r="G172" s="33"/>
      <c r="H172" s="55"/>
      <c r="I172" s="33"/>
      <c r="J172" s="50"/>
      <c r="K172" s="33"/>
    </row>
    <row r="173" spans="1:11" x14ac:dyDescent="0.25">
      <c r="A173" s="33"/>
      <c r="B173" s="33"/>
      <c r="C173" s="33"/>
      <c r="D173" s="33"/>
      <c r="E173" s="50"/>
      <c r="F173" s="33"/>
      <c r="G173" s="33"/>
      <c r="H173" s="55"/>
      <c r="I173" s="33"/>
      <c r="J173" s="50"/>
      <c r="K173" s="33"/>
    </row>
    <row r="174" spans="1:11" x14ac:dyDescent="0.25">
      <c r="A174" s="33"/>
      <c r="B174" s="33"/>
      <c r="C174" s="33"/>
      <c r="D174" s="33"/>
      <c r="E174" s="50"/>
      <c r="F174" s="33"/>
      <c r="G174" s="33"/>
      <c r="H174" s="55"/>
      <c r="I174" s="33"/>
      <c r="J174" s="50"/>
      <c r="K174" s="33"/>
    </row>
    <row r="175" spans="1:11" x14ac:dyDescent="0.25">
      <c r="A175" s="33"/>
      <c r="B175" s="33"/>
      <c r="C175" s="33"/>
      <c r="D175" s="33"/>
      <c r="E175" s="50"/>
      <c r="F175" s="33"/>
      <c r="G175" s="33"/>
      <c r="H175" s="55"/>
      <c r="I175" s="33"/>
      <c r="J175" s="50"/>
      <c r="K175" s="33"/>
    </row>
    <row r="176" spans="1:11" x14ac:dyDescent="0.25">
      <c r="A176" s="33"/>
      <c r="B176" s="33"/>
      <c r="C176" s="33"/>
      <c r="D176" s="33"/>
      <c r="E176" s="50"/>
      <c r="F176" s="33"/>
      <c r="G176" s="33"/>
      <c r="H176" s="55"/>
      <c r="I176" s="33"/>
      <c r="J176" s="50"/>
      <c r="K176" s="33"/>
    </row>
    <row r="177" spans="1:11" x14ac:dyDescent="0.25">
      <c r="A177" s="33"/>
      <c r="B177" s="33"/>
      <c r="C177" s="33"/>
      <c r="D177" s="33"/>
      <c r="E177" s="50"/>
      <c r="F177" s="33"/>
      <c r="G177" s="33"/>
      <c r="H177" s="55"/>
      <c r="I177" s="33"/>
      <c r="J177" s="50"/>
      <c r="K177" s="33"/>
    </row>
    <row r="178" spans="1:11" x14ac:dyDescent="0.25">
      <c r="A178" s="33"/>
      <c r="B178" s="33"/>
      <c r="C178" s="33"/>
      <c r="D178" s="33"/>
      <c r="E178" s="50"/>
      <c r="F178" s="33"/>
      <c r="G178" s="33"/>
      <c r="H178" s="55"/>
      <c r="I178" s="33"/>
      <c r="J178" s="50"/>
      <c r="K178" s="33"/>
    </row>
    <row r="179" spans="1:11" x14ac:dyDescent="0.25">
      <c r="A179" s="33"/>
      <c r="B179" s="33"/>
      <c r="C179" s="33"/>
      <c r="D179" s="33"/>
      <c r="E179" s="50"/>
      <c r="F179" s="33"/>
      <c r="G179" s="33"/>
      <c r="H179" s="55"/>
      <c r="I179" s="33"/>
      <c r="J179" s="50"/>
      <c r="K179" s="33"/>
    </row>
    <row r="180" spans="1:11" x14ac:dyDescent="0.25">
      <c r="A180" s="33"/>
      <c r="B180" s="33"/>
      <c r="C180" s="33"/>
      <c r="D180" s="33"/>
      <c r="E180" s="50"/>
      <c r="F180" s="33"/>
      <c r="G180" s="33"/>
      <c r="H180" s="55"/>
      <c r="I180" s="33"/>
      <c r="J180" s="50"/>
      <c r="K180" s="33"/>
    </row>
    <row r="181" spans="1:11" x14ac:dyDescent="0.25">
      <c r="A181" s="33"/>
      <c r="B181" s="33"/>
      <c r="C181" s="33"/>
      <c r="D181" s="33"/>
      <c r="E181" s="50"/>
      <c r="F181" s="33"/>
      <c r="G181" s="33"/>
      <c r="H181" s="55"/>
      <c r="I181" s="33"/>
      <c r="J181" s="50"/>
      <c r="K181" s="33"/>
    </row>
    <row r="182" spans="1:11" x14ac:dyDescent="0.25">
      <c r="A182" s="33"/>
      <c r="B182" s="33"/>
      <c r="C182" s="33"/>
      <c r="D182" s="33"/>
      <c r="E182" s="50"/>
      <c r="F182" s="33"/>
      <c r="G182" s="33"/>
      <c r="H182" s="55"/>
      <c r="I182" s="33"/>
      <c r="J182" s="50"/>
      <c r="K182" s="33"/>
    </row>
    <row r="183" spans="1:11" x14ac:dyDescent="0.25">
      <c r="A183" s="33"/>
      <c r="B183" s="33"/>
      <c r="C183" s="33"/>
      <c r="D183" s="33"/>
      <c r="E183" s="50"/>
      <c r="F183" s="33"/>
      <c r="G183" s="33"/>
      <c r="H183" s="55"/>
      <c r="I183" s="33"/>
      <c r="J183" s="50"/>
      <c r="K183" s="33"/>
    </row>
    <row r="184" spans="1:11" x14ac:dyDescent="0.25">
      <c r="A184" s="33"/>
      <c r="B184" s="33"/>
      <c r="C184" s="33"/>
      <c r="D184" s="33"/>
      <c r="E184" s="50"/>
      <c r="F184" s="33"/>
      <c r="G184" s="33"/>
      <c r="H184" s="55"/>
      <c r="I184" s="33"/>
      <c r="J184" s="50"/>
      <c r="K184" s="33"/>
    </row>
    <row r="185" spans="1:11" x14ac:dyDescent="0.25">
      <c r="A185" s="33"/>
      <c r="B185" s="33"/>
      <c r="C185" s="33"/>
      <c r="D185" s="33"/>
      <c r="E185" s="50"/>
      <c r="F185" s="33"/>
      <c r="G185" s="33"/>
      <c r="H185" s="55"/>
      <c r="I185" s="33"/>
      <c r="J185" s="50"/>
      <c r="K185" s="33"/>
    </row>
    <row r="186" spans="1:11" x14ac:dyDescent="0.25">
      <c r="A186" s="33"/>
      <c r="B186" s="33"/>
      <c r="C186" s="33"/>
      <c r="D186" s="33"/>
      <c r="E186" s="50"/>
      <c r="F186" s="33"/>
      <c r="G186" s="33"/>
      <c r="H186" s="55"/>
      <c r="I186" s="33"/>
      <c r="J186" s="50"/>
      <c r="K186" s="33"/>
    </row>
    <row r="187" spans="1:11" x14ac:dyDescent="0.25">
      <c r="A187" s="33"/>
      <c r="B187" s="33"/>
      <c r="C187" s="33"/>
      <c r="D187" s="33"/>
      <c r="E187" s="50"/>
      <c r="F187" s="33"/>
      <c r="G187" s="33"/>
      <c r="H187" s="55"/>
      <c r="I187" s="33"/>
      <c r="J187" s="50"/>
      <c r="K187" s="33"/>
    </row>
    <row r="188" spans="1:11" x14ac:dyDescent="0.25">
      <c r="A188" s="33"/>
      <c r="B188" s="33"/>
      <c r="C188" s="33"/>
      <c r="D188" s="33"/>
      <c r="E188" s="50"/>
      <c r="F188" s="33"/>
      <c r="G188" s="33"/>
      <c r="H188" s="55"/>
      <c r="I188" s="33"/>
      <c r="J188" s="50"/>
      <c r="K188" s="33"/>
    </row>
    <row r="189" spans="1:11" x14ac:dyDescent="0.25">
      <c r="A189" s="33"/>
      <c r="B189" s="33"/>
      <c r="C189" s="33"/>
      <c r="D189" s="33"/>
      <c r="E189" s="50"/>
      <c r="F189" s="33"/>
      <c r="G189" s="33"/>
      <c r="H189" s="55"/>
      <c r="I189" s="33"/>
      <c r="J189" s="50"/>
      <c r="K189" s="33"/>
    </row>
    <row r="190" spans="1:11" x14ac:dyDescent="0.25">
      <c r="A190" s="33"/>
      <c r="B190" s="33"/>
      <c r="C190" s="33"/>
      <c r="D190" s="33"/>
      <c r="E190" s="50"/>
      <c r="F190" s="33"/>
      <c r="G190" s="33"/>
      <c r="H190" s="55"/>
      <c r="I190" s="33"/>
      <c r="J190" s="50"/>
      <c r="K190" s="33"/>
    </row>
    <row r="191" spans="1:11" x14ac:dyDescent="0.25">
      <c r="A191" s="33"/>
      <c r="B191" s="33"/>
      <c r="C191" s="33"/>
      <c r="D191" s="33"/>
      <c r="E191" s="50"/>
      <c r="F191" s="33"/>
      <c r="G191" s="33"/>
      <c r="H191" s="55"/>
      <c r="I191" s="33"/>
      <c r="J191" s="50"/>
      <c r="K191" s="33"/>
    </row>
    <row r="192" spans="1:11" x14ac:dyDescent="0.25">
      <c r="A192" s="33"/>
      <c r="B192" s="33"/>
      <c r="C192" s="33"/>
      <c r="D192" s="33"/>
      <c r="E192" s="50"/>
      <c r="F192" s="33"/>
      <c r="G192" s="33"/>
      <c r="H192" s="55"/>
      <c r="I192" s="33"/>
      <c r="J192" s="50"/>
      <c r="K192" s="33"/>
    </row>
    <row r="193" spans="1:11" x14ac:dyDescent="0.25">
      <c r="A193" s="33"/>
      <c r="B193" s="33"/>
      <c r="C193" s="33"/>
      <c r="D193" s="33"/>
      <c r="E193" s="50"/>
      <c r="F193" s="33"/>
      <c r="G193" s="33"/>
      <c r="H193" s="55"/>
      <c r="I193" s="33"/>
      <c r="J193" s="50"/>
      <c r="K193" s="33"/>
    </row>
    <row r="194" spans="1:11" x14ac:dyDescent="0.25">
      <c r="A194" s="33"/>
      <c r="B194" s="33"/>
      <c r="C194" s="33"/>
      <c r="D194" s="33"/>
      <c r="E194" s="50"/>
      <c r="F194" s="33"/>
      <c r="G194" s="33"/>
      <c r="H194" s="55"/>
      <c r="I194" s="33"/>
      <c r="J194" s="50"/>
      <c r="K194" s="33"/>
    </row>
    <row r="195" spans="1:11" x14ac:dyDescent="0.25">
      <c r="A195" s="33"/>
      <c r="B195" s="33"/>
      <c r="C195" s="33"/>
      <c r="D195" s="33"/>
      <c r="E195" s="50"/>
      <c r="F195" s="33"/>
      <c r="G195" s="33"/>
      <c r="H195" s="55"/>
      <c r="I195" s="33"/>
      <c r="J195" s="50"/>
      <c r="K195" s="33"/>
    </row>
    <row r="196" spans="1:11" x14ac:dyDescent="0.25">
      <c r="A196" s="33"/>
      <c r="B196" s="33"/>
      <c r="C196" s="33"/>
      <c r="D196" s="33"/>
      <c r="E196" s="50"/>
      <c r="F196" s="33"/>
      <c r="G196" s="33"/>
      <c r="H196" s="55"/>
      <c r="I196" s="33"/>
      <c r="J196" s="50"/>
      <c r="K196" s="33"/>
    </row>
    <row r="197" spans="1:11" x14ac:dyDescent="0.25">
      <c r="A197" s="33"/>
      <c r="B197" s="33"/>
      <c r="C197" s="33"/>
      <c r="D197" s="33"/>
      <c r="E197" s="50"/>
      <c r="F197" s="33"/>
      <c r="G197" s="33"/>
      <c r="H197" s="55"/>
      <c r="I197" s="33"/>
      <c r="J197" s="50"/>
      <c r="K197" s="33"/>
    </row>
    <row r="198" spans="1:11" x14ac:dyDescent="0.25">
      <c r="A198" s="33"/>
      <c r="B198" s="33"/>
      <c r="C198" s="33"/>
      <c r="D198" s="33"/>
      <c r="E198" s="50"/>
      <c r="F198" s="33"/>
      <c r="G198" s="33"/>
      <c r="H198" s="55"/>
      <c r="I198" s="33"/>
      <c r="J198" s="50"/>
      <c r="K198" s="33"/>
    </row>
    <row r="199" spans="1:11" x14ac:dyDescent="0.25">
      <c r="A199" s="33"/>
      <c r="B199" s="33"/>
      <c r="C199" s="33"/>
      <c r="D199" s="33"/>
      <c r="E199" s="50"/>
      <c r="F199" s="33"/>
      <c r="G199" s="33"/>
      <c r="H199" s="55"/>
      <c r="I199" s="33"/>
      <c r="J199" s="50"/>
      <c r="K199" s="33"/>
    </row>
    <row r="200" spans="1:11" x14ac:dyDescent="0.25">
      <c r="A200" s="33"/>
      <c r="B200" s="33"/>
      <c r="C200" s="33"/>
      <c r="D200" s="33"/>
      <c r="E200" s="50"/>
      <c r="F200" s="33"/>
      <c r="G200" s="33"/>
      <c r="H200" s="55"/>
      <c r="I200" s="33"/>
      <c r="J200" s="50"/>
      <c r="K200" s="33"/>
    </row>
    <row r="201" spans="1:11" x14ac:dyDescent="0.25">
      <c r="A201" s="33"/>
      <c r="B201" s="33"/>
      <c r="C201" s="33"/>
      <c r="D201" s="33"/>
      <c r="E201" s="50"/>
      <c r="F201" s="33"/>
      <c r="G201" s="33"/>
      <c r="H201" s="55"/>
      <c r="I201" s="33"/>
      <c r="J201" s="50"/>
      <c r="K201" s="33"/>
    </row>
    <row r="202" spans="1:11" x14ac:dyDescent="0.25">
      <c r="A202" s="33"/>
      <c r="B202" s="33"/>
      <c r="C202" s="33"/>
      <c r="D202" s="33"/>
      <c r="E202" s="50"/>
      <c r="F202" s="33"/>
      <c r="G202" s="33"/>
      <c r="H202" s="55"/>
      <c r="I202" s="33"/>
      <c r="J202" s="50"/>
      <c r="K202" s="33"/>
    </row>
    <row r="203" spans="1:11" x14ac:dyDescent="0.25">
      <c r="A203" s="33"/>
      <c r="B203" s="33"/>
      <c r="C203" s="33"/>
      <c r="D203" s="33"/>
      <c r="E203" s="50"/>
      <c r="F203" s="33"/>
      <c r="G203" s="33"/>
      <c r="H203" s="55"/>
      <c r="I203" s="33"/>
      <c r="J203" s="50"/>
      <c r="K203" s="33"/>
    </row>
    <row r="204" spans="1:11" x14ac:dyDescent="0.25">
      <c r="A204" s="33"/>
      <c r="B204" s="33"/>
      <c r="C204" s="33"/>
      <c r="D204" s="33"/>
      <c r="E204" s="50"/>
      <c r="F204" s="33"/>
      <c r="G204" s="33"/>
      <c r="H204" s="55"/>
      <c r="I204" s="33"/>
      <c r="J204" s="50"/>
      <c r="K204" s="33"/>
    </row>
    <row r="205" spans="1:11" x14ac:dyDescent="0.25">
      <c r="A205" s="33"/>
      <c r="B205" s="33"/>
      <c r="C205" s="33"/>
      <c r="D205" s="33"/>
      <c r="E205" s="50"/>
      <c r="F205" s="33"/>
      <c r="G205" s="33"/>
      <c r="H205" s="55"/>
      <c r="I205" s="33"/>
      <c r="J205" s="50"/>
      <c r="K205" s="33"/>
    </row>
    <row r="206" spans="1:11" x14ac:dyDescent="0.25">
      <c r="A206" s="33"/>
      <c r="B206" s="33"/>
      <c r="C206" s="33"/>
      <c r="D206" s="33"/>
      <c r="E206" s="50"/>
      <c r="F206" s="33"/>
      <c r="G206" s="33"/>
      <c r="H206" s="55"/>
      <c r="I206" s="33"/>
      <c r="J206" s="50"/>
      <c r="K206" s="33"/>
    </row>
    <row r="207" spans="1:11" x14ac:dyDescent="0.25">
      <c r="A207" s="33"/>
      <c r="B207" s="33"/>
      <c r="C207" s="33"/>
      <c r="D207" s="33"/>
      <c r="E207" s="50"/>
      <c r="F207" s="33"/>
      <c r="G207" s="33"/>
      <c r="H207" s="55"/>
      <c r="I207" s="33"/>
      <c r="J207" s="50"/>
      <c r="K207" s="33"/>
    </row>
    <row r="208" spans="1:11" x14ac:dyDescent="0.25">
      <c r="A208" s="33"/>
      <c r="B208" s="33"/>
      <c r="C208" s="33"/>
      <c r="D208" s="33"/>
      <c r="E208" s="50"/>
      <c r="F208" s="33"/>
      <c r="G208" s="33"/>
      <c r="H208" s="55"/>
      <c r="I208" s="33"/>
      <c r="J208" s="50"/>
      <c r="K208" s="33"/>
    </row>
    <row r="209" spans="1:11" x14ac:dyDescent="0.25">
      <c r="A209" s="33"/>
      <c r="B209" s="33"/>
      <c r="C209" s="33"/>
      <c r="D209" s="33"/>
      <c r="E209" s="50"/>
      <c r="F209" s="33"/>
      <c r="G209" s="33"/>
      <c r="H209" s="55"/>
      <c r="I209" s="33"/>
      <c r="J209" s="50"/>
      <c r="K209" s="33"/>
    </row>
    <row r="210" spans="1:11" x14ac:dyDescent="0.25">
      <c r="A210" s="33"/>
      <c r="B210" s="33"/>
      <c r="C210" s="33"/>
      <c r="D210" s="33"/>
      <c r="E210" s="50"/>
      <c r="F210" s="33"/>
      <c r="G210" s="33"/>
      <c r="H210" s="55"/>
      <c r="I210" s="33"/>
      <c r="J210" s="50"/>
      <c r="K210" s="33"/>
    </row>
    <row r="211" spans="1:11" x14ac:dyDescent="0.25">
      <c r="A211" s="33"/>
      <c r="B211" s="33"/>
      <c r="C211" s="33"/>
      <c r="D211" s="33"/>
      <c r="E211" s="50"/>
      <c r="F211" s="33"/>
      <c r="G211" s="33"/>
      <c r="H211" s="55"/>
      <c r="I211" s="33"/>
      <c r="J211" s="50"/>
      <c r="K211" s="33"/>
    </row>
    <row r="212" spans="1:11" x14ac:dyDescent="0.25">
      <c r="A212" s="33"/>
      <c r="B212" s="33"/>
      <c r="C212" s="33"/>
      <c r="D212" s="33"/>
      <c r="E212" s="50"/>
      <c r="F212" s="33"/>
      <c r="G212" s="33"/>
      <c r="H212" s="55"/>
      <c r="I212" s="33"/>
      <c r="J212" s="50"/>
      <c r="K212" s="33"/>
    </row>
    <row r="213" spans="1:11" x14ac:dyDescent="0.25">
      <c r="A213" s="33"/>
      <c r="B213" s="33"/>
      <c r="C213" s="33"/>
      <c r="D213" s="33"/>
      <c r="E213" s="50"/>
      <c r="F213" s="33"/>
      <c r="G213" s="33"/>
      <c r="H213" s="55"/>
      <c r="I213" s="33"/>
      <c r="J213" s="50"/>
      <c r="K213" s="33"/>
    </row>
    <row r="214" spans="1:11" x14ac:dyDescent="0.25">
      <c r="A214" s="33"/>
      <c r="B214" s="33"/>
      <c r="C214" s="33"/>
      <c r="D214" s="33"/>
      <c r="E214" s="50"/>
      <c r="F214" s="33"/>
      <c r="G214" s="33"/>
      <c r="H214" s="55"/>
      <c r="I214" s="33"/>
      <c r="J214" s="50"/>
      <c r="K214" s="33"/>
    </row>
    <row r="215" spans="1:11" x14ac:dyDescent="0.25">
      <c r="A215" s="33"/>
      <c r="B215" s="33"/>
      <c r="C215" s="33"/>
      <c r="D215" s="33"/>
      <c r="E215" s="50"/>
      <c r="F215" s="33"/>
      <c r="G215" s="33"/>
      <c r="H215" s="55"/>
      <c r="I215" s="33"/>
      <c r="J215" s="50"/>
      <c r="K215" s="33"/>
    </row>
    <row r="216" spans="1:11" x14ac:dyDescent="0.25">
      <c r="A216" s="33"/>
      <c r="B216" s="33"/>
      <c r="C216" s="33"/>
      <c r="D216" s="33"/>
      <c r="E216" s="50"/>
      <c r="F216" s="33"/>
      <c r="G216" s="33"/>
      <c r="H216" s="55"/>
      <c r="I216" s="33"/>
      <c r="J216" s="50"/>
      <c r="K216" s="33"/>
    </row>
    <row r="217" spans="1:11" x14ac:dyDescent="0.25">
      <c r="A217" s="33"/>
      <c r="B217" s="33"/>
      <c r="C217" s="33"/>
      <c r="D217" s="33"/>
      <c r="E217" s="50"/>
      <c r="F217" s="33"/>
      <c r="G217" s="33"/>
      <c r="H217" s="55"/>
      <c r="I217" s="33"/>
      <c r="J217" s="50"/>
      <c r="K217" s="33"/>
    </row>
    <row r="218" spans="1:11" x14ac:dyDescent="0.25">
      <c r="A218" s="33"/>
      <c r="B218" s="33"/>
      <c r="C218" s="33"/>
      <c r="D218" s="33"/>
      <c r="E218" s="50"/>
      <c r="F218" s="33"/>
      <c r="G218" s="33"/>
      <c r="H218" s="55"/>
      <c r="I218" s="33"/>
      <c r="J218" s="50"/>
      <c r="K218" s="33"/>
    </row>
    <row r="219" spans="1:11" x14ac:dyDescent="0.25">
      <c r="A219" s="33"/>
      <c r="B219" s="33"/>
      <c r="C219" s="33"/>
      <c r="D219" s="33"/>
      <c r="E219" s="50"/>
      <c r="F219" s="33"/>
      <c r="G219" s="33"/>
      <c r="H219" s="55"/>
      <c r="I219" s="33"/>
      <c r="J219" s="50"/>
      <c r="K219" s="33"/>
    </row>
    <row r="220" spans="1:11" x14ac:dyDescent="0.25">
      <c r="A220" s="33"/>
      <c r="B220" s="33"/>
      <c r="C220" s="33"/>
      <c r="D220" s="33"/>
      <c r="E220" s="50"/>
      <c r="F220" s="33"/>
      <c r="G220" s="33"/>
      <c r="H220" s="55"/>
      <c r="I220" s="33"/>
      <c r="J220" s="50"/>
      <c r="K220" s="33"/>
    </row>
    <row r="221" spans="1:11" x14ac:dyDescent="0.25">
      <c r="A221" s="33"/>
      <c r="B221" s="33"/>
      <c r="C221" s="33"/>
      <c r="D221" s="33"/>
      <c r="E221" s="50"/>
      <c r="F221" s="33"/>
      <c r="G221" s="33"/>
      <c r="H221" s="55"/>
      <c r="I221" s="33"/>
      <c r="J221" s="50"/>
      <c r="K221" s="33"/>
    </row>
    <row r="222" spans="1:11" x14ac:dyDescent="0.25">
      <c r="A222" s="33"/>
      <c r="B222" s="33"/>
      <c r="C222" s="33"/>
      <c r="D222" s="33"/>
      <c r="E222" s="50"/>
      <c r="F222" s="33"/>
      <c r="G222" s="33"/>
      <c r="H222" s="55"/>
      <c r="I222" s="33"/>
      <c r="J222" s="50"/>
      <c r="K222" s="33"/>
    </row>
    <row r="223" spans="1:11" x14ac:dyDescent="0.25">
      <c r="A223" s="33"/>
      <c r="B223" s="33"/>
      <c r="C223" s="33"/>
      <c r="D223" s="33"/>
      <c r="E223" s="50"/>
      <c r="F223" s="33"/>
      <c r="G223" s="33"/>
      <c r="H223" s="55"/>
      <c r="I223" s="33"/>
      <c r="J223" s="50"/>
      <c r="K223" s="33"/>
    </row>
    <row r="224" spans="1:11" x14ac:dyDescent="0.25">
      <c r="A224" s="33"/>
      <c r="B224" s="33"/>
      <c r="C224" s="33"/>
      <c r="D224" s="33"/>
      <c r="E224" s="50"/>
      <c r="F224" s="33"/>
      <c r="G224" s="33"/>
      <c r="H224" s="55"/>
      <c r="I224" s="33"/>
      <c r="J224" s="50"/>
      <c r="K224" s="33"/>
    </row>
    <row r="225" spans="1:11" x14ac:dyDescent="0.25">
      <c r="A225" s="33"/>
      <c r="B225" s="33"/>
      <c r="C225" s="33"/>
      <c r="D225" s="33"/>
      <c r="E225" s="50"/>
      <c r="F225" s="33"/>
      <c r="G225" s="33"/>
      <c r="H225" s="55"/>
      <c r="I225" s="33"/>
      <c r="J225" s="50"/>
      <c r="K225" s="33"/>
    </row>
    <row r="226" spans="1:11" x14ac:dyDescent="0.25">
      <c r="A226" s="33"/>
      <c r="B226" s="33"/>
      <c r="C226" s="33"/>
      <c r="D226" s="33"/>
      <c r="E226" s="50"/>
      <c r="F226" s="33"/>
      <c r="G226" s="33"/>
      <c r="H226" s="55"/>
      <c r="I226" s="33"/>
      <c r="J226" s="50"/>
      <c r="K226" s="33"/>
    </row>
    <row r="227" spans="1:11" x14ac:dyDescent="0.25">
      <c r="A227" s="33"/>
      <c r="B227" s="33"/>
      <c r="C227" s="33"/>
      <c r="D227" s="33"/>
      <c r="E227" s="50"/>
      <c r="F227" s="33"/>
      <c r="G227" s="33"/>
      <c r="H227" s="55"/>
      <c r="I227" s="33"/>
      <c r="J227" s="50"/>
      <c r="K227" s="33"/>
    </row>
    <row r="228" spans="1:11" x14ac:dyDescent="0.25">
      <c r="A228" s="33"/>
      <c r="B228" s="33"/>
      <c r="C228" s="33"/>
      <c r="D228" s="33"/>
      <c r="E228" s="50"/>
      <c r="F228" s="33"/>
      <c r="G228" s="33"/>
      <c r="H228" s="55"/>
      <c r="I228" s="33"/>
      <c r="J228" s="50"/>
      <c r="K228" s="33"/>
    </row>
    <row r="229" spans="1:11" x14ac:dyDescent="0.25">
      <c r="A229" s="33"/>
      <c r="B229" s="33"/>
      <c r="C229" s="33"/>
      <c r="D229" s="33"/>
      <c r="E229" s="50"/>
      <c r="F229" s="33"/>
      <c r="G229" s="33"/>
      <c r="H229" s="55"/>
      <c r="I229" s="33"/>
      <c r="J229" s="50"/>
      <c r="K229" s="33"/>
    </row>
    <row r="230" spans="1:11" x14ac:dyDescent="0.25">
      <c r="A230" s="33"/>
      <c r="B230" s="33"/>
      <c r="C230" s="33"/>
      <c r="D230" s="33"/>
      <c r="E230" s="50"/>
      <c r="F230" s="33"/>
      <c r="G230" s="33"/>
      <c r="H230" s="55"/>
      <c r="I230" s="33"/>
      <c r="J230" s="50"/>
      <c r="K230" s="33"/>
    </row>
    <row r="231" spans="1:11" x14ac:dyDescent="0.25">
      <c r="A231" s="33"/>
      <c r="B231" s="33"/>
      <c r="C231" s="33"/>
      <c r="D231" s="33"/>
      <c r="E231" s="50"/>
      <c r="F231" s="33"/>
      <c r="G231" s="33"/>
      <c r="H231" s="55"/>
      <c r="I231" s="33"/>
      <c r="J231" s="50"/>
      <c r="K231" s="33"/>
    </row>
    <row r="232" spans="1:11" x14ac:dyDescent="0.25">
      <c r="A232" s="33"/>
      <c r="B232" s="33"/>
      <c r="C232" s="33"/>
      <c r="D232" s="33"/>
      <c r="E232" s="50"/>
      <c r="F232" s="33"/>
      <c r="G232" s="33"/>
      <c r="H232" s="55"/>
      <c r="I232" s="33"/>
      <c r="J232" s="50"/>
      <c r="K232" s="33"/>
    </row>
    <row r="233" spans="1:11" x14ac:dyDescent="0.25">
      <c r="A233" s="33"/>
      <c r="B233" s="33"/>
      <c r="C233" s="33"/>
      <c r="D233" s="33"/>
      <c r="E233" s="50"/>
      <c r="F233" s="33"/>
      <c r="G233" s="33"/>
      <c r="H233" s="55"/>
      <c r="I233" s="33"/>
      <c r="J233" s="50"/>
      <c r="K233" s="33"/>
    </row>
    <row r="234" spans="1:11" x14ac:dyDescent="0.25">
      <c r="A234" s="33"/>
      <c r="B234" s="33"/>
      <c r="C234" s="33"/>
      <c r="D234" s="33"/>
      <c r="E234" s="50"/>
      <c r="F234" s="33"/>
      <c r="G234" s="33"/>
      <c r="H234" s="55"/>
      <c r="I234" s="33"/>
      <c r="J234" s="50"/>
      <c r="K234" s="33"/>
    </row>
    <row r="235" spans="1:11" x14ac:dyDescent="0.25">
      <c r="A235" s="33"/>
      <c r="B235" s="33"/>
      <c r="C235" s="33"/>
      <c r="D235" s="33"/>
      <c r="E235" s="50"/>
      <c r="F235" s="33"/>
      <c r="G235" s="33"/>
      <c r="H235" s="55"/>
      <c r="I235" s="33"/>
      <c r="J235" s="50"/>
      <c r="K235" s="33"/>
    </row>
    <row r="236" spans="1:11" x14ac:dyDescent="0.25">
      <c r="A236" s="33"/>
      <c r="B236" s="33"/>
      <c r="C236" s="33"/>
      <c r="D236" s="33"/>
      <c r="E236" s="50"/>
      <c r="F236" s="33"/>
      <c r="G236" s="33"/>
      <c r="H236" s="55"/>
      <c r="I236" s="33"/>
      <c r="J236" s="50"/>
      <c r="K236" s="33"/>
    </row>
    <row r="237" spans="1:11" x14ac:dyDescent="0.25">
      <c r="A237" s="33"/>
      <c r="B237" s="33"/>
      <c r="C237" s="33"/>
      <c r="D237" s="33"/>
      <c r="E237" s="50"/>
      <c r="F237" s="33"/>
      <c r="G237" s="33"/>
      <c r="H237" s="55"/>
      <c r="I237" s="33"/>
      <c r="J237" s="50"/>
      <c r="K237" s="33"/>
    </row>
    <row r="238" spans="1:11" x14ac:dyDescent="0.25">
      <c r="A238" s="33"/>
      <c r="B238" s="33"/>
      <c r="C238" s="33"/>
      <c r="D238" s="33"/>
      <c r="E238" s="50"/>
      <c r="F238" s="33"/>
      <c r="G238" s="33"/>
      <c r="H238" s="55"/>
      <c r="I238" s="33"/>
      <c r="J238" s="50"/>
      <c r="K238" s="33"/>
    </row>
    <row r="239" spans="1:11" x14ac:dyDescent="0.25">
      <c r="A239" s="33"/>
      <c r="B239" s="33"/>
      <c r="C239" s="33"/>
      <c r="D239" s="33"/>
      <c r="E239" s="50"/>
      <c r="F239" s="33"/>
      <c r="G239" s="33"/>
      <c r="H239" s="55"/>
      <c r="I239" s="33"/>
      <c r="J239" s="50"/>
      <c r="K239" s="33"/>
    </row>
    <row r="240" spans="1:11" x14ac:dyDescent="0.25">
      <c r="A240" s="33"/>
      <c r="B240" s="33"/>
      <c r="C240" s="33"/>
      <c r="D240" s="33"/>
      <c r="E240" s="50"/>
      <c r="F240" s="33"/>
      <c r="G240" s="33"/>
      <c r="H240" s="55"/>
      <c r="I240" s="33"/>
      <c r="J240" s="50"/>
      <c r="K240" s="33"/>
    </row>
    <row r="241" spans="1:11" x14ac:dyDescent="0.25">
      <c r="A241" s="33"/>
      <c r="B241" s="33"/>
      <c r="C241" s="33"/>
      <c r="D241" s="33"/>
      <c r="E241" s="50"/>
      <c r="F241" s="33"/>
      <c r="G241" s="33"/>
      <c r="H241" s="55"/>
      <c r="I241" s="33"/>
      <c r="J241" s="50"/>
      <c r="K241" s="33"/>
    </row>
    <row r="242" spans="1:11" x14ac:dyDescent="0.25">
      <c r="A242" s="33"/>
      <c r="B242" s="33"/>
      <c r="C242" s="33"/>
      <c r="D242" s="33"/>
      <c r="E242" s="50"/>
      <c r="F242" s="33"/>
      <c r="G242" s="33"/>
      <c r="H242" s="55"/>
      <c r="I242" s="33"/>
      <c r="J242" s="50"/>
      <c r="K242" s="33"/>
    </row>
    <row r="243" spans="1:11" x14ac:dyDescent="0.25">
      <c r="A243" s="33"/>
      <c r="B243" s="33"/>
      <c r="C243" s="33"/>
      <c r="D243" s="33"/>
      <c r="E243" s="50"/>
      <c r="F243" s="33"/>
      <c r="G243" s="33"/>
      <c r="H243" s="55"/>
      <c r="I243" s="33"/>
      <c r="J243" s="50"/>
      <c r="K243" s="33"/>
    </row>
    <row r="244" spans="1:11" x14ac:dyDescent="0.25">
      <c r="A244" s="33"/>
      <c r="B244" s="33"/>
      <c r="C244" s="33"/>
      <c r="D244" s="33"/>
      <c r="E244" s="50"/>
      <c r="F244" s="33"/>
      <c r="G244" s="33"/>
      <c r="H244" s="55"/>
      <c r="I244" s="33"/>
      <c r="J244" s="50"/>
      <c r="K244" s="33"/>
    </row>
    <row r="245" spans="1:11" x14ac:dyDescent="0.25">
      <c r="A245" s="33"/>
      <c r="B245" s="33"/>
      <c r="C245" s="33"/>
      <c r="D245" s="33"/>
      <c r="E245" s="50"/>
      <c r="F245" s="33"/>
      <c r="G245" s="33"/>
      <c r="H245" s="55"/>
      <c r="I245" s="33"/>
      <c r="J245" s="50"/>
      <c r="K245" s="33"/>
    </row>
    <row r="246" spans="1:11" x14ac:dyDescent="0.25">
      <c r="A246" s="33"/>
      <c r="B246" s="33"/>
      <c r="C246" s="33"/>
      <c r="D246" s="33"/>
      <c r="E246" s="50"/>
      <c r="F246" s="33"/>
      <c r="G246" s="33"/>
      <c r="H246" s="55"/>
      <c r="I246" s="33"/>
      <c r="J246" s="50"/>
      <c r="K246" s="33"/>
    </row>
    <row r="247" spans="1:11" x14ac:dyDescent="0.25">
      <c r="A247" s="33"/>
      <c r="B247" s="33"/>
      <c r="C247" s="33"/>
      <c r="D247" s="33"/>
      <c r="E247" s="50"/>
      <c r="F247" s="33"/>
      <c r="G247" s="33"/>
      <c r="H247" s="55"/>
      <c r="I247" s="33"/>
      <c r="J247" s="50"/>
      <c r="K247" s="33"/>
    </row>
    <row r="248" spans="1:11" x14ac:dyDescent="0.25">
      <c r="A248" s="33"/>
      <c r="B248" s="33"/>
      <c r="C248" s="33"/>
      <c r="D248" s="33"/>
      <c r="E248" s="50"/>
      <c r="F248" s="33"/>
      <c r="G248" s="33"/>
      <c r="H248" s="55"/>
      <c r="I248" s="33"/>
      <c r="J248" s="50"/>
      <c r="K248" s="33"/>
    </row>
    <row r="249" spans="1:11" x14ac:dyDescent="0.25">
      <c r="A249" s="33"/>
      <c r="B249" s="33"/>
      <c r="C249" s="33"/>
      <c r="D249" s="33"/>
      <c r="E249" s="50"/>
      <c r="F249" s="33"/>
      <c r="G249" s="33"/>
      <c r="H249" s="55"/>
      <c r="I249" s="33"/>
      <c r="J249" s="50"/>
      <c r="K249" s="33"/>
    </row>
    <row r="250" spans="1:11" x14ac:dyDescent="0.25">
      <c r="A250" s="33"/>
      <c r="B250" s="33"/>
      <c r="C250" s="33"/>
      <c r="D250" s="33"/>
      <c r="E250" s="50"/>
      <c r="F250" s="33"/>
      <c r="G250" s="33"/>
      <c r="H250" s="55"/>
      <c r="I250" s="33"/>
      <c r="J250" s="50"/>
      <c r="K250" s="33"/>
    </row>
    <row r="251" spans="1:11" x14ac:dyDescent="0.25">
      <c r="A251" s="33"/>
      <c r="B251" s="33"/>
      <c r="C251" s="33"/>
      <c r="D251" s="33"/>
      <c r="E251" s="50"/>
      <c r="F251" s="33"/>
      <c r="G251" s="33"/>
      <c r="H251" s="55"/>
      <c r="I251" s="33"/>
      <c r="J251" s="50"/>
      <c r="K251" s="33"/>
    </row>
    <row r="252" spans="1:11" x14ac:dyDescent="0.25">
      <c r="A252" s="33"/>
      <c r="B252" s="33"/>
      <c r="C252" s="33"/>
      <c r="D252" s="33"/>
      <c r="E252" s="50"/>
      <c r="F252" s="33"/>
      <c r="G252" s="33"/>
      <c r="H252" s="55"/>
      <c r="I252" s="33"/>
      <c r="J252" s="50"/>
      <c r="K252" s="33"/>
    </row>
    <row r="253" spans="1:11" x14ac:dyDescent="0.25">
      <c r="A253" s="33"/>
      <c r="B253" s="33"/>
      <c r="C253" s="33"/>
      <c r="D253" s="33"/>
      <c r="E253" s="50"/>
      <c r="F253" s="33"/>
      <c r="G253" s="33"/>
      <c r="H253" s="55"/>
      <c r="I253" s="33"/>
      <c r="J253" s="50"/>
      <c r="K253" s="33"/>
    </row>
    <row r="254" spans="1:11" x14ac:dyDescent="0.25">
      <c r="A254" s="33"/>
      <c r="B254" s="33"/>
      <c r="C254" s="33"/>
      <c r="D254" s="33"/>
      <c r="E254" s="50"/>
      <c r="F254" s="33"/>
      <c r="G254" s="33"/>
      <c r="H254" s="55"/>
      <c r="I254" s="33"/>
      <c r="J254" s="50"/>
      <c r="K254" s="33"/>
    </row>
    <row r="255" spans="1:11" x14ac:dyDescent="0.25">
      <c r="A255" s="33"/>
      <c r="B255" s="33"/>
      <c r="C255" s="33"/>
      <c r="D255" s="33"/>
      <c r="E255" s="50"/>
      <c r="F255" s="33"/>
      <c r="G255" s="33"/>
      <c r="H255" s="55"/>
      <c r="I255" s="33"/>
      <c r="J255" s="50"/>
      <c r="K255" s="33"/>
    </row>
    <row r="256" spans="1:11" x14ac:dyDescent="0.25">
      <c r="A256" s="33"/>
      <c r="B256" s="33"/>
      <c r="C256" s="33"/>
      <c r="D256" s="33"/>
      <c r="E256" s="50"/>
      <c r="F256" s="33"/>
      <c r="G256" s="33"/>
      <c r="H256" s="55"/>
      <c r="I256" s="33"/>
      <c r="J256" s="50"/>
      <c r="K256" s="33"/>
    </row>
    <row r="257" spans="1:11" x14ac:dyDescent="0.25">
      <c r="A257" s="33"/>
      <c r="B257" s="33"/>
      <c r="C257" s="33"/>
      <c r="D257" s="33"/>
      <c r="E257" s="50"/>
      <c r="F257" s="33"/>
      <c r="G257" s="33"/>
      <c r="H257" s="55"/>
      <c r="I257" s="33"/>
      <c r="J257" s="50"/>
      <c r="K257" s="33"/>
    </row>
    <row r="258" spans="1:11" x14ac:dyDescent="0.25">
      <c r="A258" s="33"/>
      <c r="B258" s="33"/>
      <c r="C258" s="33"/>
      <c r="D258" s="33"/>
      <c r="E258" s="50"/>
      <c r="F258" s="33"/>
      <c r="G258" s="33"/>
      <c r="H258" s="55"/>
      <c r="I258" s="33"/>
      <c r="J258" s="50"/>
      <c r="K258" s="33"/>
    </row>
    <row r="259" spans="1:11" x14ac:dyDescent="0.25">
      <c r="A259" s="33"/>
      <c r="B259" s="33"/>
      <c r="C259" s="33"/>
      <c r="D259" s="33"/>
      <c r="E259" s="50"/>
      <c r="F259" s="33"/>
      <c r="G259" s="33"/>
      <c r="H259" s="55"/>
      <c r="I259" s="33"/>
      <c r="J259" s="50"/>
      <c r="K259" s="33"/>
    </row>
    <row r="260" spans="1:11" x14ac:dyDescent="0.25">
      <c r="A260" s="33"/>
      <c r="B260" s="33"/>
      <c r="C260" s="33"/>
      <c r="D260" s="33"/>
      <c r="E260" s="50"/>
      <c r="F260" s="33"/>
      <c r="G260" s="33"/>
      <c r="H260" s="55"/>
      <c r="I260" s="33"/>
      <c r="J260" s="50"/>
      <c r="K260" s="33"/>
    </row>
    <row r="261" spans="1:11" x14ac:dyDescent="0.25">
      <c r="A261" s="33"/>
      <c r="B261" s="33"/>
      <c r="C261" s="33"/>
      <c r="D261" s="33"/>
      <c r="E261" s="50"/>
      <c r="F261" s="33"/>
      <c r="G261" s="33"/>
      <c r="H261" s="55"/>
      <c r="I261" s="33"/>
      <c r="J261" s="50"/>
      <c r="K261" s="33"/>
    </row>
    <row r="262" spans="1:11" x14ac:dyDescent="0.25">
      <c r="A262" s="33"/>
      <c r="B262" s="33"/>
      <c r="C262" s="33"/>
      <c r="D262" s="33"/>
      <c r="E262" s="50"/>
      <c r="F262" s="33"/>
      <c r="G262" s="33"/>
      <c r="H262" s="55"/>
      <c r="I262" s="33"/>
      <c r="J262" s="50"/>
      <c r="K262" s="33"/>
    </row>
    <row r="263" spans="1:11" x14ac:dyDescent="0.25">
      <c r="A263" s="33"/>
      <c r="B263" s="33"/>
      <c r="C263" s="33"/>
      <c r="D263" s="33"/>
      <c r="E263" s="50"/>
      <c r="F263" s="33"/>
      <c r="G263" s="33"/>
      <c r="H263" s="55"/>
      <c r="I263" s="33"/>
      <c r="J263" s="50"/>
      <c r="K263" s="33"/>
    </row>
    <row r="264" spans="1:11" x14ac:dyDescent="0.25">
      <c r="A264" s="33"/>
      <c r="B264" s="33"/>
      <c r="C264" s="33"/>
      <c r="D264" s="33"/>
      <c r="E264" s="50"/>
      <c r="F264" s="33"/>
      <c r="G264" s="33"/>
      <c r="H264" s="55"/>
      <c r="I264" s="33"/>
      <c r="J264" s="50"/>
      <c r="K264" s="33"/>
    </row>
    <row r="265" spans="1:11" x14ac:dyDescent="0.25">
      <c r="A265" s="33"/>
      <c r="B265" s="33"/>
      <c r="C265" s="33"/>
      <c r="D265" s="33"/>
      <c r="E265" s="50"/>
      <c r="F265" s="33"/>
      <c r="G265" s="33"/>
      <c r="H265" s="55"/>
      <c r="I265" s="33"/>
      <c r="J265" s="50"/>
      <c r="K265" s="33"/>
    </row>
    <row r="266" spans="1:11" x14ac:dyDescent="0.25">
      <c r="A266" s="33"/>
      <c r="B266" s="33"/>
      <c r="C266" s="33"/>
      <c r="D266" s="33"/>
      <c r="E266" s="50"/>
      <c r="F266" s="33"/>
      <c r="G266" s="33"/>
      <c r="H266" s="55"/>
      <c r="I266" s="33"/>
      <c r="J266" s="50"/>
      <c r="K266" s="33"/>
    </row>
    <row r="267" spans="1:11" x14ac:dyDescent="0.25">
      <c r="A267" s="33"/>
      <c r="B267" s="33"/>
      <c r="C267" s="33"/>
      <c r="D267" s="33"/>
      <c r="E267" s="50"/>
      <c r="F267" s="33"/>
      <c r="G267" s="33"/>
      <c r="H267" s="55"/>
      <c r="I267" s="33"/>
      <c r="J267" s="50"/>
      <c r="K267" s="33"/>
    </row>
    <row r="268" spans="1:11" x14ac:dyDescent="0.25">
      <c r="A268" s="33"/>
      <c r="B268" s="33"/>
      <c r="C268" s="33"/>
      <c r="D268" s="33"/>
      <c r="E268" s="50"/>
      <c r="F268" s="33"/>
      <c r="G268" s="33"/>
      <c r="H268" s="55"/>
      <c r="I268" s="33"/>
      <c r="J268" s="50"/>
      <c r="K268" s="33"/>
    </row>
    <row r="269" spans="1:11" x14ac:dyDescent="0.25">
      <c r="A269" s="33"/>
      <c r="B269" s="33"/>
      <c r="C269" s="33"/>
      <c r="D269" s="33"/>
      <c r="E269" s="50"/>
      <c r="F269" s="33"/>
      <c r="G269" s="33"/>
      <c r="H269" s="55"/>
      <c r="I269" s="33"/>
      <c r="J269" s="50"/>
      <c r="K269" s="33"/>
    </row>
    <row r="270" spans="1:11" x14ac:dyDescent="0.25">
      <c r="A270" s="33"/>
      <c r="B270" s="33"/>
      <c r="C270" s="33"/>
      <c r="D270" s="33"/>
      <c r="E270" s="50"/>
      <c r="F270" s="33"/>
      <c r="G270" s="33"/>
      <c r="H270" s="55"/>
      <c r="I270" s="33"/>
      <c r="J270" s="50"/>
      <c r="K270" s="33"/>
    </row>
    <row r="271" spans="1:11" x14ac:dyDescent="0.25">
      <c r="A271" s="33"/>
      <c r="B271" s="33"/>
      <c r="C271" s="33"/>
      <c r="D271" s="33"/>
      <c r="E271" s="50"/>
      <c r="F271" s="33"/>
      <c r="G271" s="33"/>
      <c r="H271" s="55"/>
      <c r="I271" s="33"/>
      <c r="J271" s="50"/>
      <c r="K271" s="33"/>
    </row>
    <row r="272" spans="1:11" x14ac:dyDescent="0.25">
      <c r="A272" s="33"/>
      <c r="B272" s="33"/>
      <c r="C272" s="33"/>
      <c r="D272" s="33"/>
      <c r="E272" s="50"/>
      <c r="F272" s="33"/>
      <c r="G272" s="33"/>
      <c r="H272" s="55"/>
      <c r="I272" s="33"/>
      <c r="J272" s="50"/>
      <c r="K272" s="33"/>
    </row>
    <row r="273" spans="1:11" x14ac:dyDescent="0.25">
      <c r="A273" s="33"/>
      <c r="B273" s="33"/>
      <c r="C273" s="33"/>
      <c r="D273" s="33"/>
      <c r="E273" s="50"/>
      <c r="F273" s="33"/>
      <c r="G273" s="33"/>
      <c r="H273" s="55"/>
      <c r="I273" s="33"/>
      <c r="J273" s="50"/>
      <c r="K273" s="33"/>
    </row>
    <row r="274" spans="1:11" x14ac:dyDescent="0.25">
      <c r="A274" s="33"/>
      <c r="B274" s="33"/>
      <c r="C274" s="33"/>
      <c r="D274" s="33"/>
      <c r="E274" s="50"/>
      <c r="F274" s="33"/>
      <c r="G274" s="33"/>
      <c r="H274" s="55"/>
      <c r="I274" s="33"/>
      <c r="J274" s="50"/>
      <c r="K274" s="33"/>
    </row>
    <row r="275" spans="1:11" x14ac:dyDescent="0.25">
      <c r="A275" s="33"/>
      <c r="B275" s="33"/>
      <c r="C275" s="33"/>
      <c r="D275" s="33"/>
      <c r="E275" s="50"/>
      <c r="F275" s="33"/>
      <c r="G275" s="33"/>
      <c r="H275" s="55"/>
      <c r="I275" s="33"/>
      <c r="J275" s="50"/>
      <c r="K275" s="33"/>
    </row>
    <row r="276" spans="1:11" x14ac:dyDescent="0.25">
      <c r="A276" s="33"/>
      <c r="B276" s="33"/>
      <c r="C276" s="33"/>
      <c r="D276" s="33"/>
      <c r="E276" s="50"/>
      <c r="F276" s="33"/>
      <c r="G276" s="33"/>
      <c r="H276" s="55"/>
      <c r="I276" s="33"/>
      <c r="J276" s="50"/>
      <c r="K276" s="33"/>
    </row>
    <row r="277" spans="1:11" x14ac:dyDescent="0.25">
      <c r="A277" s="33"/>
      <c r="B277" s="33"/>
      <c r="C277" s="33"/>
      <c r="D277" s="33"/>
      <c r="E277" s="50"/>
      <c r="F277" s="33"/>
      <c r="G277" s="33"/>
      <c r="H277" s="55"/>
      <c r="I277" s="33"/>
      <c r="J277" s="50"/>
      <c r="K277" s="33"/>
    </row>
    <row r="278" spans="1:11" x14ac:dyDescent="0.25">
      <c r="A278" s="33"/>
      <c r="B278" s="33"/>
      <c r="C278" s="33"/>
      <c r="D278" s="33"/>
      <c r="E278" s="50"/>
      <c r="F278" s="33"/>
      <c r="G278" s="33"/>
      <c r="H278" s="55"/>
      <c r="I278" s="33"/>
      <c r="J278" s="50"/>
      <c r="K278" s="33"/>
    </row>
    <row r="279" spans="1:11" x14ac:dyDescent="0.25">
      <c r="A279" s="33"/>
      <c r="B279" s="33"/>
      <c r="C279" s="33"/>
      <c r="D279" s="33"/>
      <c r="E279" s="50"/>
      <c r="F279" s="33"/>
      <c r="G279" s="33"/>
      <c r="H279" s="55"/>
      <c r="I279" s="33"/>
      <c r="J279" s="50"/>
      <c r="K279" s="33"/>
    </row>
    <row r="280" spans="1:11" x14ac:dyDescent="0.25">
      <c r="A280" s="33"/>
      <c r="B280" s="33"/>
      <c r="C280" s="33"/>
      <c r="D280" s="33"/>
      <c r="E280" s="50"/>
      <c r="F280" s="33"/>
      <c r="G280" s="33"/>
      <c r="H280" s="55"/>
      <c r="I280" s="33"/>
      <c r="J280" s="50"/>
      <c r="K280" s="33"/>
    </row>
    <row r="281" spans="1:11" x14ac:dyDescent="0.25">
      <c r="A281" s="33"/>
      <c r="B281" s="33"/>
      <c r="C281" s="33"/>
      <c r="D281" s="33"/>
      <c r="E281" s="50"/>
      <c r="F281" s="33"/>
      <c r="G281" s="33"/>
      <c r="H281" s="55"/>
      <c r="I281" s="33"/>
      <c r="J281" s="50"/>
      <c r="K281" s="33"/>
    </row>
    <row r="282" spans="1:11" x14ac:dyDescent="0.25">
      <c r="A282" s="33"/>
      <c r="B282" s="33"/>
      <c r="C282" s="33"/>
      <c r="D282" s="33"/>
      <c r="E282" s="50"/>
      <c r="F282" s="33"/>
      <c r="G282" s="33"/>
      <c r="H282" s="55"/>
      <c r="I282" s="33"/>
      <c r="J282" s="50"/>
      <c r="K282" s="33"/>
    </row>
    <row r="283" spans="1:11" x14ac:dyDescent="0.25">
      <c r="A283" s="33"/>
      <c r="B283" s="33"/>
      <c r="C283" s="33"/>
      <c r="D283" s="33"/>
      <c r="E283" s="50"/>
      <c r="F283" s="33"/>
      <c r="G283" s="33"/>
      <c r="H283" s="55"/>
      <c r="I283" s="33"/>
      <c r="J283" s="50"/>
      <c r="K283" s="33"/>
    </row>
    <row r="284" spans="1:11" x14ac:dyDescent="0.25">
      <c r="A284" s="33"/>
      <c r="B284" s="33"/>
      <c r="C284" s="33"/>
      <c r="D284" s="33"/>
      <c r="E284" s="50"/>
      <c r="F284" s="33"/>
      <c r="G284" s="33"/>
      <c r="H284" s="55"/>
      <c r="I284" s="33"/>
      <c r="J284" s="50"/>
      <c r="K284" s="33"/>
    </row>
    <row r="285" spans="1:11" x14ac:dyDescent="0.25">
      <c r="A285" s="33"/>
      <c r="B285" s="33"/>
      <c r="C285" s="33"/>
      <c r="D285" s="33"/>
      <c r="E285" s="50"/>
      <c r="F285" s="33"/>
      <c r="G285" s="33"/>
      <c r="H285" s="55"/>
      <c r="I285" s="33"/>
      <c r="J285" s="50"/>
      <c r="K285" s="33"/>
    </row>
    <row r="286" spans="1:11" x14ac:dyDescent="0.25">
      <c r="A286" s="33"/>
      <c r="B286" s="33"/>
      <c r="C286" s="33"/>
      <c r="D286" s="33"/>
      <c r="E286" s="50"/>
      <c r="F286" s="33"/>
      <c r="G286" s="33"/>
      <c r="H286" s="55"/>
      <c r="I286" s="33"/>
      <c r="J286" s="50"/>
      <c r="K286" s="33"/>
    </row>
    <row r="287" spans="1:11" x14ac:dyDescent="0.25">
      <c r="A287" s="33"/>
      <c r="B287" s="33"/>
      <c r="C287" s="33"/>
      <c r="D287" s="33"/>
      <c r="E287" s="50"/>
      <c r="F287" s="33"/>
      <c r="G287" s="33"/>
      <c r="H287" s="55"/>
      <c r="I287" s="33"/>
      <c r="J287" s="50"/>
      <c r="K287" s="33"/>
    </row>
    <row r="288" spans="1:11" x14ac:dyDescent="0.25">
      <c r="A288" s="33"/>
      <c r="B288" s="33"/>
      <c r="C288" s="33"/>
      <c r="D288" s="33"/>
      <c r="E288" s="50"/>
      <c r="F288" s="33"/>
      <c r="G288" s="33"/>
      <c r="H288" s="55"/>
      <c r="I288" s="33"/>
      <c r="J288" s="50"/>
      <c r="K288" s="33"/>
    </row>
    <row r="289" spans="1:11" x14ac:dyDescent="0.25">
      <c r="A289" s="33"/>
      <c r="B289" s="33"/>
      <c r="C289" s="33"/>
      <c r="D289" s="33"/>
      <c r="E289" s="50"/>
      <c r="F289" s="33"/>
      <c r="G289" s="33"/>
      <c r="H289" s="55"/>
      <c r="I289" s="33"/>
      <c r="J289" s="50"/>
      <c r="K289" s="33"/>
    </row>
    <row r="290" spans="1:11" x14ac:dyDescent="0.25">
      <c r="A290" s="33"/>
      <c r="B290" s="33"/>
      <c r="C290" s="33"/>
      <c r="D290" s="33"/>
      <c r="E290" s="50"/>
      <c r="F290" s="33"/>
      <c r="G290" s="33"/>
      <c r="H290" s="55"/>
      <c r="I290" s="33"/>
      <c r="J290" s="50"/>
      <c r="K290" s="33"/>
    </row>
    <row r="291" spans="1:11" x14ac:dyDescent="0.25">
      <c r="A291" s="33"/>
      <c r="B291" s="33"/>
      <c r="C291" s="33"/>
      <c r="D291" s="33"/>
      <c r="E291" s="50"/>
      <c r="F291" s="33"/>
      <c r="G291" s="33"/>
      <c r="H291" s="55"/>
      <c r="I291" s="33"/>
      <c r="J291" s="50"/>
      <c r="K291" s="33"/>
    </row>
    <row r="292" spans="1:11" x14ac:dyDescent="0.25">
      <c r="A292" s="33"/>
      <c r="B292" s="33"/>
      <c r="C292" s="33"/>
      <c r="D292" s="33"/>
      <c r="E292" s="50"/>
      <c r="F292" s="33"/>
      <c r="G292" s="33"/>
      <c r="H292" s="55"/>
      <c r="I292" s="33"/>
      <c r="J292" s="50"/>
      <c r="K292" s="33"/>
    </row>
    <row r="293" spans="1:11" x14ac:dyDescent="0.25">
      <c r="A293" s="33"/>
      <c r="B293" s="33"/>
      <c r="C293" s="33"/>
      <c r="D293" s="33"/>
      <c r="E293" s="50"/>
      <c r="F293" s="33"/>
      <c r="G293" s="33"/>
      <c r="H293" s="55"/>
      <c r="I293" s="33"/>
      <c r="J293" s="50"/>
      <c r="K293" s="33"/>
    </row>
    <row r="294" spans="1:11" x14ac:dyDescent="0.25">
      <c r="A294" s="33"/>
      <c r="B294" s="33"/>
      <c r="C294" s="33"/>
      <c r="D294" s="33"/>
      <c r="E294" s="50"/>
      <c r="F294" s="33"/>
      <c r="G294" s="33"/>
      <c r="H294" s="55"/>
      <c r="I294" s="33"/>
      <c r="J294" s="50"/>
      <c r="K294" s="33"/>
    </row>
    <row r="295" spans="1:11" x14ac:dyDescent="0.25">
      <c r="A295" s="33"/>
      <c r="B295" s="33"/>
      <c r="C295" s="33"/>
      <c r="D295" s="33"/>
      <c r="E295" s="50"/>
      <c r="F295" s="33"/>
      <c r="G295" s="33"/>
      <c r="H295" s="55"/>
      <c r="I295" s="33"/>
      <c r="J295" s="50"/>
      <c r="K295" s="33"/>
    </row>
    <row r="296" spans="1:11" x14ac:dyDescent="0.25">
      <c r="A296" s="33"/>
      <c r="B296" s="33"/>
      <c r="C296" s="33"/>
      <c r="D296" s="33"/>
      <c r="E296" s="50"/>
      <c r="F296" s="33"/>
      <c r="G296" s="33"/>
      <c r="H296" s="55"/>
      <c r="I296" s="33"/>
      <c r="J296" s="50"/>
      <c r="K296" s="33"/>
    </row>
    <row r="297" spans="1:11" x14ac:dyDescent="0.25">
      <c r="A297" s="33"/>
      <c r="B297" s="33"/>
      <c r="C297" s="33"/>
      <c r="D297" s="33"/>
      <c r="E297" s="50"/>
      <c r="F297" s="33"/>
      <c r="G297" s="33"/>
      <c r="H297" s="55"/>
      <c r="I297" s="33"/>
      <c r="J297" s="50"/>
      <c r="K297" s="33"/>
    </row>
    <row r="298" spans="1:11" x14ac:dyDescent="0.25">
      <c r="A298" s="33"/>
      <c r="B298" s="33"/>
      <c r="C298" s="33"/>
      <c r="D298" s="33"/>
      <c r="E298" s="50"/>
      <c r="F298" s="33"/>
      <c r="G298" s="33"/>
      <c r="H298" s="55"/>
      <c r="I298" s="33"/>
      <c r="J298" s="50"/>
      <c r="K298" s="33"/>
    </row>
    <row r="299" spans="1:11" x14ac:dyDescent="0.25">
      <c r="A299" s="33"/>
      <c r="B299" s="33"/>
      <c r="C299" s="33"/>
      <c r="D299" s="33"/>
      <c r="E299" s="50"/>
      <c r="F299" s="33"/>
      <c r="G299" s="33"/>
      <c r="H299" s="55"/>
      <c r="I299" s="33"/>
      <c r="J299" s="50"/>
      <c r="K299" s="33"/>
    </row>
    <row r="300" spans="1:11" x14ac:dyDescent="0.25">
      <c r="A300" s="33"/>
      <c r="B300" s="33"/>
      <c r="C300" s="33"/>
      <c r="D300" s="33"/>
      <c r="E300" s="50"/>
      <c r="F300" s="33"/>
      <c r="G300" s="33"/>
      <c r="H300" s="55"/>
      <c r="I300" s="33"/>
      <c r="J300" s="50"/>
      <c r="K300" s="33"/>
    </row>
    <row r="301" spans="1:11" x14ac:dyDescent="0.25">
      <c r="A301" s="33"/>
      <c r="B301" s="33"/>
      <c r="C301" s="33"/>
      <c r="D301" s="33"/>
      <c r="E301" s="50"/>
      <c r="F301" s="33"/>
      <c r="G301" s="33"/>
      <c r="H301" s="55"/>
      <c r="I301" s="33"/>
      <c r="J301" s="50"/>
      <c r="K301" s="33"/>
    </row>
    <row r="302" spans="1:11" x14ac:dyDescent="0.25">
      <c r="A302" s="33"/>
      <c r="B302" s="33"/>
      <c r="C302" s="33"/>
      <c r="D302" s="33"/>
      <c r="E302" s="50"/>
      <c r="F302" s="33"/>
      <c r="G302" s="33"/>
      <c r="H302" s="55"/>
      <c r="I302" s="33"/>
      <c r="J302" s="50"/>
      <c r="K302" s="33"/>
    </row>
    <row r="303" spans="1:11" x14ac:dyDescent="0.25">
      <c r="A303" s="33"/>
      <c r="B303" s="33"/>
      <c r="C303" s="33"/>
      <c r="D303" s="33"/>
      <c r="E303" s="50"/>
      <c r="F303" s="33"/>
      <c r="G303" s="33"/>
      <c r="H303" s="55"/>
      <c r="I303" s="33"/>
      <c r="J303" s="50"/>
      <c r="K303" s="33"/>
    </row>
    <row r="304" spans="1:11" x14ac:dyDescent="0.25">
      <c r="A304" s="33"/>
      <c r="B304" s="33"/>
      <c r="C304" s="33"/>
      <c r="D304" s="33"/>
      <c r="E304" s="50"/>
      <c r="F304" s="33"/>
      <c r="G304" s="33"/>
      <c r="H304" s="55"/>
      <c r="I304" s="33"/>
      <c r="J304" s="50"/>
      <c r="K304" s="33"/>
    </row>
    <row r="305" spans="1:11" x14ac:dyDescent="0.25">
      <c r="A305" s="33"/>
      <c r="B305" s="33"/>
      <c r="C305" s="33"/>
      <c r="D305" s="33"/>
      <c r="E305" s="50"/>
      <c r="F305" s="33"/>
      <c r="G305" s="33"/>
      <c r="H305" s="55"/>
      <c r="I305" s="33"/>
      <c r="J305" s="50"/>
      <c r="K305" s="33"/>
    </row>
    <row r="306" spans="1:11" x14ac:dyDescent="0.25">
      <c r="A306" s="33"/>
      <c r="B306" s="33"/>
      <c r="C306" s="33"/>
      <c r="D306" s="33"/>
      <c r="E306" s="50"/>
      <c r="F306" s="33"/>
      <c r="G306" s="33"/>
      <c r="H306" s="55"/>
      <c r="I306" s="33"/>
      <c r="J306" s="50"/>
      <c r="K306" s="33"/>
    </row>
    <row r="307" spans="1:11" x14ac:dyDescent="0.25">
      <c r="A307" s="33"/>
      <c r="B307" s="33"/>
      <c r="C307" s="33"/>
      <c r="D307" s="33"/>
      <c r="E307" s="50"/>
      <c r="F307" s="33"/>
      <c r="G307" s="33"/>
      <c r="H307" s="55"/>
      <c r="I307" s="33"/>
      <c r="J307" s="50"/>
      <c r="K307" s="33"/>
    </row>
    <row r="308" spans="1:11" x14ac:dyDescent="0.25">
      <c r="A308" s="33"/>
      <c r="B308" s="33"/>
      <c r="C308" s="33"/>
      <c r="D308" s="33"/>
      <c r="E308" s="50"/>
      <c r="F308" s="33"/>
      <c r="G308" s="33"/>
      <c r="H308" s="55"/>
      <c r="I308" s="33"/>
      <c r="J308" s="50"/>
      <c r="K308" s="33"/>
    </row>
    <row r="309" spans="1:11" x14ac:dyDescent="0.25">
      <c r="A309" s="33"/>
      <c r="B309" s="33"/>
      <c r="C309" s="33"/>
      <c r="D309" s="33"/>
      <c r="E309" s="50"/>
      <c r="F309" s="33"/>
      <c r="G309" s="33"/>
      <c r="H309" s="55"/>
      <c r="I309" s="33"/>
      <c r="J309" s="50"/>
      <c r="K309" s="33"/>
    </row>
    <row r="310" spans="1:11" x14ac:dyDescent="0.25">
      <c r="A310" s="33"/>
      <c r="B310" s="33"/>
      <c r="C310" s="33"/>
      <c r="D310" s="33"/>
      <c r="E310" s="50"/>
      <c r="F310" s="33"/>
      <c r="G310" s="33"/>
      <c r="H310" s="55"/>
      <c r="I310" s="33"/>
      <c r="J310" s="50"/>
      <c r="K310" s="33"/>
    </row>
    <row r="311" spans="1:11" x14ac:dyDescent="0.25">
      <c r="A311" s="33"/>
      <c r="B311" s="33"/>
      <c r="C311" s="33"/>
      <c r="D311" s="33"/>
      <c r="E311" s="50"/>
      <c r="F311" s="33"/>
      <c r="G311" s="33"/>
      <c r="H311" s="55"/>
      <c r="I311" s="33"/>
      <c r="J311" s="50"/>
      <c r="K311" s="33"/>
    </row>
    <row r="312" spans="1:11" x14ac:dyDescent="0.25">
      <c r="A312" s="33"/>
      <c r="B312" s="33"/>
      <c r="C312" s="33"/>
      <c r="D312" s="33"/>
      <c r="E312" s="50"/>
      <c r="F312" s="33"/>
      <c r="G312" s="33"/>
      <c r="H312" s="55"/>
      <c r="I312" s="33"/>
      <c r="J312" s="50"/>
      <c r="K312" s="33"/>
    </row>
    <row r="313" spans="1:11" x14ac:dyDescent="0.25">
      <c r="A313" s="33"/>
      <c r="B313" s="33"/>
      <c r="C313" s="33"/>
      <c r="D313" s="33"/>
      <c r="E313" s="50"/>
      <c r="F313" s="33"/>
      <c r="G313" s="33"/>
      <c r="H313" s="55"/>
      <c r="I313" s="33"/>
      <c r="J313" s="50"/>
      <c r="K313" s="33"/>
    </row>
    <row r="314" spans="1:11" x14ac:dyDescent="0.25">
      <c r="A314" s="33"/>
      <c r="B314" s="33"/>
      <c r="C314" s="33"/>
      <c r="D314" s="33"/>
      <c r="E314" s="50"/>
      <c r="F314" s="33"/>
      <c r="G314" s="33"/>
      <c r="H314" s="55"/>
      <c r="I314" s="33"/>
      <c r="J314" s="50"/>
      <c r="K314" s="33"/>
    </row>
    <row r="315" spans="1:11" x14ac:dyDescent="0.25">
      <c r="A315" s="33"/>
      <c r="B315" s="33"/>
      <c r="C315" s="33"/>
      <c r="D315" s="33"/>
      <c r="E315" s="50"/>
      <c r="F315" s="33"/>
      <c r="G315" s="33"/>
      <c r="H315" s="55"/>
      <c r="I315" s="33"/>
      <c r="J315" s="50"/>
      <c r="K315" s="33"/>
    </row>
    <row r="316" spans="1:11" x14ac:dyDescent="0.25">
      <c r="A316" s="33"/>
      <c r="B316" s="33"/>
      <c r="C316" s="33"/>
      <c r="D316" s="33"/>
      <c r="E316" s="50"/>
      <c r="F316" s="33"/>
      <c r="G316" s="33"/>
      <c r="H316" s="55"/>
      <c r="I316" s="33"/>
      <c r="J316" s="50"/>
      <c r="K316" s="33"/>
    </row>
    <row r="317" spans="1:11" x14ac:dyDescent="0.25">
      <c r="A317" s="33"/>
      <c r="B317" s="33"/>
      <c r="C317" s="33"/>
      <c r="D317" s="33"/>
      <c r="E317" s="50"/>
      <c r="F317" s="33"/>
      <c r="G317" s="33"/>
      <c r="H317" s="55"/>
      <c r="I317" s="33"/>
      <c r="J317" s="50"/>
      <c r="K317" s="33"/>
    </row>
    <row r="318" spans="1:11" x14ac:dyDescent="0.25">
      <c r="A318" s="33"/>
      <c r="B318" s="33"/>
      <c r="C318" s="33"/>
      <c r="D318" s="33"/>
      <c r="E318" s="50"/>
      <c r="F318" s="33"/>
      <c r="G318" s="33"/>
      <c r="H318" s="55"/>
      <c r="I318" s="33"/>
      <c r="J318" s="50"/>
      <c r="K318" s="33"/>
    </row>
    <row r="319" spans="1:11" x14ac:dyDescent="0.25">
      <c r="A319" s="33"/>
      <c r="B319" s="33"/>
      <c r="C319" s="33"/>
      <c r="D319" s="33"/>
      <c r="E319" s="50"/>
      <c r="F319" s="33"/>
      <c r="G319" s="33"/>
      <c r="H319" s="55"/>
      <c r="I319" s="33"/>
      <c r="J319" s="50"/>
      <c r="K319" s="33"/>
    </row>
    <row r="320" spans="1:11" x14ac:dyDescent="0.25">
      <c r="A320" s="33"/>
      <c r="B320" s="33"/>
      <c r="C320" s="33"/>
      <c r="D320" s="33"/>
      <c r="E320" s="50"/>
      <c r="F320" s="33"/>
      <c r="G320" s="33"/>
      <c r="H320" s="55"/>
      <c r="I320" s="33"/>
      <c r="J320" s="50"/>
      <c r="K320" s="33"/>
    </row>
    <row r="321" spans="1:11" x14ac:dyDescent="0.25">
      <c r="A321" s="33"/>
      <c r="B321" s="33"/>
      <c r="C321" s="33"/>
      <c r="D321" s="33"/>
      <c r="E321" s="50"/>
      <c r="F321" s="33"/>
      <c r="G321" s="33"/>
      <c r="H321" s="55"/>
      <c r="I321" s="33"/>
      <c r="J321" s="50"/>
      <c r="K321" s="33"/>
    </row>
    <row r="322" spans="1:11" x14ac:dyDescent="0.25">
      <c r="A322" s="33"/>
      <c r="B322" s="33"/>
      <c r="C322" s="33"/>
      <c r="D322" s="33"/>
      <c r="E322" s="50"/>
      <c r="F322" s="33"/>
      <c r="G322" s="33"/>
      <c r="H322" s="55"/>
      <c r="I322" s="33"/>
      <c r="J322" s="50"/>
      <c r="K322" s="33"/>
    </row>
    <row r="323" spans="1:11" x14ac:dyDescent="0.25">
      <c r="A323" s="33"/>
      <c r="B323" s="33"/>
      <c r="C323" s="33"/>
      <c r="D323" s="33"/>
      <c r="E323" s="50"/>
      <c r="F323" s="33"/>
      <c r="G323" s="33"/>
      <c r="H323" s="55"/>
      <c r="I323" s="33"/>
      <c r="J323" s="50"/>
      <c r="K323" s="33"/>
    </row>
    <row r="324" spans="1:11" x14ac:dyDescent="0.25">
      <c r="A324" s="33"/>
      <c r="B324" s="33"/>
      <c r="C324" s="33"/>
      <c r="D324" s="33"/>
      <c r="E324" s="50"/>
      <c r="F324" s="33"/>
      <c r="G324" s="33"/>
      <c r="H324" s="55"/>
      <c r="I324" s="33"/>
      <c r="J324" s="50"/>
      <c r="K324" s="33"/>
    </row>
    <row r="325" spans="1:11" x14ac:dyDescent="0.25">
      <c r="A325" s="33"/>
      <c r="B325" s="33"/>
      <c r="C325" s="33"/>
      <c r="D325" s="33"/>
      <c r="E325" s="50"/>
      <c r="F325" s="33"/>
      <c r="G325" s="33"/>
      <c r="H325" s="55"/>
      <c r="I325" s="33"/>
      <c r="J325" s="50"/>
      <c r="K325" s="33"/>
    </row>
    <row r="326" spans="1:11" x14ac:dyDescent="0.25">
      <c r="A326" s="33"/>
      <c r="B326" s="33"/>
      <c r="C326" s="33"/>
      <c r="D326" s="33"/>
      <c r="E326" s="50"/>
      <c r="F326" s="33"/>
      <c r="G326" s="33"/>
      <c r="H326" s="55"/>
      <c r="I326" s="33"/>
      <c r="J326" s="50"/>
      <c r="K326" s="33"/>
    </row>
    <row r="327" spans="1:11" x14ac:dyDescent="0.25">
      <c r="A327" s="33"/>
      <c r="B327" s="33"/>
      <c r="C327" s="33"/>
      <c r="D327" s="33"/>
      <c r="E327" s="50"/>
      <c r="F327" s="33"/>
      <c r="G327" s="33"/>
      <c r="H327" s="55"/>
      <c r="I327" s="33"/>
      <c r="J327" s="50"/>
      <c r="K327" s="33"/>
    </row>
    <row r="328" spans="1:11" x14ac:dyDescent="0.25">
      <c r="A328" s="33"/>
      <c r="B328" s="33"/>
      <c r="C328" s="33"/>
      <c r="D328" s="33"/>
      <c r="E328" s="50"/>
      <c r="F328" s="33"/>
      <c r="G328" s="33"/>
      <c r="H328" s="55"/>
      <c r="I328" s="33"/>
      <c r="J328" s="50"/>
      <c r="K328" s="33"/>
    </row>
    <row r="329" spans="1:11" x14ac:dyDescent="0.25">
      <c r="A329" s="33"/>
      <c r="B329" s="33"/>
      <c r="C329" s="33"/>
      <c r="D329" s="33"/>
      <c r="E329" s="50"/>
      <c r="F329" s="33"/>
      <c r="G329" s="33"/>
      <c r="H329" s="55"/>
      <c r="I329" s="33"/>
      <c r="J329" s="50"/>
      <c r="K329" s="33"/>
    </row>
    <row r="330" spans="1:11" x14ac:dyDescent="0.25">
      <c r="A330" s="33"/>
      <c r="B330" s="33"/>
      <c r="C330" s="33"/>
      <c r="D330" s="33"/>
      <c r="E330" s="50"/>
      <c r="F330" s="33"/>
      <c r="G330" s="33"/>
      <c r="H330" s="55"/>
      <c r="I330" s="33"/>
      <c r="J330" s="50"/>
      <c r="K330" s="33"/>
    </row>
    <row r="331" spans="1:11" x14ac:dyDescent="0.25">
      <c r="A331" s="33"/>
      <c r="B331" s="33"/>
      <c r="C331" s="33"/>
      <c r="D331" s="33"/>
      <c r="E331" s="50"/>
      <c r="F331" s="33"/>
      <c r="G331" s="33"/>
      <c r="H331" s="55"/>
      <c r="I331" s="33"/>
      <c r="J331" s="50"/>
      <c r="K331" s="33"/>
    </row>
    <row r="332" spans="1:11" x14ac:dyDescent="0.25">
      <c r="A332" s="33"/>
      <c r="B332" s="33"/>
      <c r="C332" s="33"/>
      <c r="D332" s="33"/>
      <c r="E332" s="50"/>
      <c r="F332" s="33"/>
      <c r="G332" s="33"/>
      <c r="H332" s="55"/>
      <c r="I332" s="33"/>
      <c r="J332" s="50"/>
      <c r="K332" s="33"/>
    </row>
    <row r="333" spans="1:11" x14ac:dyDescent="0.25">
      <c r="A333" s="33"/>
      <c r="B333" s="33"/>
      <c r="C333" s="33"/>
      <c r="D333" s="33"/>
      <c r="E333" s="50"/>
      <c r="F333" s="33"/>
      <c r="G333" s="33"/>
      <c r="H333" s="55"/>
      <c r="I333" s="33"/>
      <c r="J333" s="50"/>
      <c r="K333" s="33"/>
    </row>
    <row r="334" spans="1:11" x14ac:dyDescent="0.25">
      <c r="A334" s="33"/>
      <c r="B334" s="33"/>
      <c r="C334" s="33"/>
      <c r="D334" s="33"/>
      <c r="E334" s="50"/>
      <c r="F334" s="33"/>
      <c r="G334" s="33"/>
      <c r="H334" s="55"/>
      <c r="I334" s="33"/>
      <c r="J334" s="50"/>
      <c r="K334" s="33"/>
    </row>
    <row r="335" spans="1:11" x14ac:dyDescent="0.25">
      <c r="A335" s="33"/>
      <c r="B335" s="33"/>
      <c r="C335" s="33"/>
      <c r="D335" s="33"/>
      <c r="E335" s="50"/>
      <c r="F335" s="33"/>
      <c r="G335" s="33"/>
      <c r="H335" s="55"/>
      <c r="I335" s="33"/>
      <c r="J335" s="50"/>
      <c r="K335" s="33"/>
    </row>
    <row r="336" spans="1:11" x14ac:dyDescent="0.25">
      <c r="A336" s="33"/>
      <c r="B336" s="33"/>
      <c r="C336" s="33"/>
      <c r="D336" s="33"/>
      <c r="E336" s="50"/>
      <c r="F336" s="33"/>
      <c r="G336" s="33"/>
      <c r="H336" s="55"/>
      <c r="I336" s="33"/>
      <c r="J336" s="50"/>
      <c r="K336" s="33"/>
    </row>
    <row r="337" spans="1:11" x14ac:dyDescent="0.25">
      <c r="A337" s="33"/>
      <c r="B337" s="33"/>
      <c r="C337" s="33"/>
      <c r="D337" s="33"/>
      <c r="E337" s="50"/>
      <c r="F337" s="33"/>
      <c r="G337" s="33"/>
      <c r="H337" s="55"/>
      <c r="I337" s="33"/>
      <c r="J337" s="50"/>
      <c r="K337" s="33"/>
    </row>
    <row r="338" spans="1:11" x14ac:dyDescent="0.25">
      <c r="A338" s="33"/>
      <c r="B338" s="33"/>
      <c r="C338" s="33"/>
      <c r="D338" s="33"/>
      <c r="E338" s="50"/>
      <c r="F338" s="33"/>
      <c r="G338" s="33"/>
      <c r="H338" s="55"/>
      <c r="I338" s="33"/>
      <c r="J338" s="50"/>
      <c r="K338" s="33"/>
    </row>
    <row r="339" spans="1:11" x14ac:dyDescent="0.25">
      <c r="A339" s="33"/>
      <c r="B339" s="33"/>
      <c r="C339" s="33"/>
      <c r="D339" s="33"/>
      <c r="E339" s="50"/>
      <c r="F339" s="33"/>
      <c r="G339" s="33"/>
      <c r="H339" s="55"/>
      <c r="I339" s="33"/>
      <c r="J339" s="50"/>
      <c r="K339" s="33"/>
    </row>
    <row r="340" spans="1:11" x14ac:dyDescent="0.25">
      <c r="A340" s="33"/>
      <c r="B340" s="33"/>
      <c r="C340" s="33"/>
      <c r="D340" s="33"/>
      <c r="E340" s="50"/>
      <c r="F340" s="33"/>
      <c r="G340" s="33"/>
      <c r="H340" s="55"/>
      <c r="I340" s="33"/>
      <c r="J340" s="50"/>
      <c r="K340" s="33"/>
    </row>
    <row r="341" spans="1:11" x14ac:dyDescent="0.25">
      <c r="A341" s="33"/>
      <c r="B341" s="33"/>
      <c r="C341" s="33"/>
      <c r="D341" s="33"/>
      <c r="E341" s="50"/>
      <c r="F341" s="33"/>
      <c r="G341" s="33"/>
      <c r="H341" s="55"/>
      <c r="I341" s="33"/>
      <c r="J341" s="50"/>
      <c r="K341" s="33"/>
    </row>
    <row r="342" spans="1:11" x14ac:dyDescent="0.25">
      <c r="A342" s="33"/>
      <c r="B342" s="33"/>
      <c r="C342" s="33"/>
      <c r="D342" s="33"/>
      <c r="E342" s="50"/>
      <c r="F342" s="33"/>
      <c r="G342" s="33"/>
      <c r="H342" s="55"/>
      <c r="I342" s="33"/>
      <c r="J342" s="50"/>
      <c r="K342" s="33"/>
    </row>
    <row r="343" spans="1:11" x14ac:dyDescent="0.25">
      <c r="A343" s="33"/>
      <c r="B343" s="33"/>
      <c r="C343" s="33"/>
      <c r="D343" s="33"/>
      <c r="E343" s="50"/>
      <c r="F343" s="33"/>
      <c r="G343" s="33"/>
      <c r="H343" s="55"/>
      <c r="I343" s="33"/>
      <c r="J343" s="50"/>
      <c r="K343" s="33"/>
    </row>
    <row r="344" spans="1:11" x14ac:dyDescent="0.25">
      <c r="A344" s="33"/>
      <c r="B344" s="33"/>
      <c r="C344" s="33"/>
      <c r="D344" s="33"/>
      <c r="E344" s="50"/>
      <c r="F344" s="33"/>
      <c r="G344" s="33"/>
      <c r="H344" s="55"/>
      <c r="I344" s="33"/>
      <c r="J344" s="50"/>
      <c r="K344" s="33"/>
    </row>
    <row r="345" spans="1:11" x14ac:dyDescent="0.25">
      <c r="A345" s="33"/>
      <c r="B345" s="33"/>
      <c r="C345" s="33"/>
      <c r="D345" s="33"/>
      <c r="E345" s="50"/>
      <c r="F345" s="33"/>
      <c r="G345" s="33"/>
      <c r="H345" s="55"/>
      <c r="I345" s="33"/>
      <c r="J345" s="50"/>
      <c r="K345" s="33"/>
    </row>
    <row r="346" spans="1:11" x14ac:dyDescent="0.25">
      <c r="A346" s="33"/>
      <c r="B346" s="33"/>
      <c r="C346" s="33"/>
      <c r="D346" s="33"/>
      <c r="E346" s="50"/>
      <c r="F346" s="33"/>
      <c r="G346" s="33"/>
      <c r="H346" s="55"/>
      <c r="I346" s="33"/>
      <c r="J346" s="50"/>
      <c r="K346" s="33"/>
    </row>
    <row r="347" spans="1:11" x14ac:dyDescent="0.25">
      <c r="A347" s="33"/>
      <c r="B347" s="33"/>
      <c r="C347" s="33"/>
      <c r="D347" s="33"/>
      <c r="E347" s="50"/>
      <c r="F347" s="33"/>
      <c r="G347" s="33"/>
      <c r="H347" s="55"/>
      <c r="I347" s="33"/>
      <c r="J347" s="50"/>
      <c r="K347" s="33"/>
    </row>
    <row r="348" spans="1:11" x14ac:dyDescent="0.25">
      <c r="A348" s="33"/>
      <c r="B348" s="33"/>
      <c r="C348" s="33"/>
      <c r="D348" s="33"/>
      <c r="E348" s="50"/>
      <c r="F348" s="33"/>
      <c r="G348" s="33"/>
      <c r="H348" s="55"/>
      <c r="I348" s="33"/>
      <c r="J348" s="50"/>
      <c r="K348" s="33"/>
    </row>
    <row r="349" spans="1:11" x14ac:dyDescent="0.25">
      <c r="A349" s="33"/>
      <c r="B349" s="33"/>
      <c r="C349" s="33"/>
      <c r="D349" s="33"/>
      <c r="E349" s="50"/>
      <c r="F349" s="33"/>
      <c r="G349" s="33"/>
      <c r="H349" s="55"/>
      <c r="I349" s="33"/>
      <c r="J349" s="50"/>
      <c r="K349" s="33"/>
    </row>
    <row r="350" spans="1:11" x14ac:dyDescent="0.25">
      <c r="A350" s="33"/>
      <c r="B350" s="33"/>
      <c r="C350" s="33"/>
      <c r="D350" s="33"/>
      <c r="E350" s="50"/>
      <c r="F350" s="33"/>
      <c r="G350" s="33"/>
      <c r="H350" s="55"/>
      <c r="I350" s="33"/>
      <c r="J350" s="50"/>
      <c r="K350" s="33"/>
    </row>
    <row r="351" spans="1:11" x14ac:dyDescent="0.25">
      <c r="A351" s="33"/>
      <c r="B351" s="33"/>
      <c r="C351" s="33"/>
      <c r="D351" s="33"/>
      <c r="E351" s="50"/>
      <c r="F351" s="33"/>
      <c r="G351" s="33"/>
      <c r="H351" s="55"/>
      <c r="I351" s="33"/>
      <c r="J351" s="50"/>
      <c r="K351" s="33"/>
    </row>
    <row r="352" spans="1:11" x14ac:dyDescent="0.25">
      <c r="A352" s="33"/>
      <c r="B352" s="33"/>
      <c r="C352" s="33"/>
      <c r="D352" s="33"/>
      <c r="E352" s="50"/>
      <c r="F352" s="33"/>
      <c r="G352" s="33"/>
      <c r="H352" s="55"/>
      <c r="I352" s="33"/>
      <c r="J352" s="50"/>
      <c r="K352" s="33"/>
    </row>
    <row r="353" spans="1:11" x14ac:dyDescent="0.25">
      <c r="A353" s="33"/>
      <c r="B353" s="33"/>
      <c r="C353" s="33"/>
      <c r="D353" s="33"/>
      <c r="E353" s="50"/>
      <c r="F353" s="33"/>
      <c r="G353" s="33"/>
      <c r="H353" s="55"/>
      <c r="I353" s="33"/>
      <c r="J353" s="50"/>
      <c r="K353" s="33"/>
    </row>
    <row r="354" spans="1:11" x14ac:dyDescent="0.25">
      <c r="A354" s="33"/>
      <c r="B354" s="33"/>
      <c r="C354" s="33"/>
      <c r="D354" s="33"/>
      <c r="E354" s="50"/>
      <c r="F354" s="33"/>
      <c r="G354" s="33"/>
      <c r="H354" s="55"/>
      <c r="I354" s="33"/>
      <c r="J354" s="50"/>
      <c r="K354" s="33"/>
    </row>
    <row r="355" spans="1:11" x14ac:dyDescent="0.25">
      <c r="A355" s="33"/>
      <c r="B355" s="33"/>
      <c r="C355" s="33"/>
      <c r="D355" s="33"/>
      <c r="E355" s="50"/>
      <c r="F355" s="33"/>
      <c r="G355" s="33"/>
      <c r="H355" s="55"/>
      <c r="I355" s="33"/>
      <c r="J355" s="50"/>
      <c r="K355" s="33"/>
    </row>
    <row r="356" spans="1:11" x14ac:dyDescent="0.25">
      <c r="A356" s="33"/>
      <c r="B356" s="33"/>
      <c r="C356" s="33"/>
      <c r="D356" s="33"/>
      <c r="E356" s="50"/>
      <c r="F356" s="33"/>
      <c r="G356" s="33"/>
      <c r="H356" s="55"/>
      <c r="I356" s="33"/>
      <c r="J356" s="50"/>
      <c r="K356" s="33"/>
    </row>
    <row r="357" spans="1:11" x14ac:dyDescent="0.25">
      <c r="A357" s="33"/>
      <c r="B357" s="33"/>
      <c r="C357" s="33"/>
      <c r="D357" s="33"/>
      <c r="E357" s="50"/>
      <c r="F357" s="33"/>
      <c r="G357" s="33"/>
      <c r="H357" s="55"/>
      <c r="I357" s="33"/>
      <c r="J357" s="50"/>
      <c r="K357" s="33"/>
    </row>
    <row r="358" spans="1:11" x14ac:dyDescent="0.25">
      <c r="A358" s="33"/>
      <c r="B358" s="33"/>
      <c r="C358" s="33"/>
      <c r="D358" s="33"/>
      <c r="E358" s="50"/>
      <c r="F358" s="33"/>
      <c r="G358" s="33"/>
      <c r="H358" s="55"/>
      <c r="I358" s="33"/>
      <c r="J358" s="50"/>
      <c r="K358" s="33"/>
    </row>
    <row r="359" spans="1:11" x14ac:dyDescent="0.25">
      <c r="A359" s="33"/>
      <c r="B359" s="33"/>
      <c r="C359" s="33"/>
      <c r="D359" s="33"/>
      <c r="E359" s="50"/>
      <c r="F359" s="33"/>
      <c r="G359" s="33"/>
      <c r="H359" s="55"/>
      <c r="I359" s="33"/>
      <c r="J359" s="50"/>
      <c r="K359" s="33"/>
    </row>
    <row r="360" spans="1:11" x14ac:dyDescent="0.25">
      <c r="A360" s="33"/>
      <c r="B360" s="33"/>
      <c r="C360" s="33"/>
      <c r="D360" s="33"/>
      <c r="E360" s="50"/>
      <c r="F360" s="33"/>
      <c r="G360" s="33"/>
      <c r="H360" s="55"/>
      <c r="I360" s="33"/>
      <c r="J360" s="50"/>
      <c r="K360" s="33"/>
    </row>
    <row r="361" spans="1:11" x14ac:dyDescent="0.25">
      <c r="A361" s="33"/>
      <c r="B361" s="33"/>
      <c r="C361" s="33"/>
      <c r="D361" s="33"/>
      <c r="E361" s="50"/>
      <c r="F361" s="33"/>
      <c r="G361" s="33"/>
      <c r="H361" s="55"/>
      <c r="I361" s="33"/>
      <c r="J361" s="50"/>
      <c r="K361" s="33"/>
    </row>
    <row r="362" spans="1:11" x14ac:dyDescent="0.25">
      <c r="A362" s="33"/>
      <c r="B362" s="33"/>
      <c r="C362" s="33"/>
      <c r="D362" s="33"/>
      <c r="E362" s="50"/>
      <c r="F362" s="33"/>
      <c r="G362" s="33"/>
      <c r="H362" s="55"/>
      <c r="I362" s="33"/>
      <c r="J362" s="50"/>
      <c r="K362" s="33"/>
    </row>
    <row r="363" spans="1:11" x14ac:dyDescent="0.25">
      <c r="A363" s="33"/>
      <c r="B363" s="33"/>
      <c r="C363" s="33"/>
      <c r="D363" s="33"/>
      <c r="E363" s="50"/>
      <c r="F363" s="33"/>
      <c r="G363" s="33"/>
      <c r="H363" s="55"/>
      <c r="I363" s="33"/>
      <c r="J363" s="50"/>
      <c r="K363" s="33"/>
    </row>
    <row r="364" spans="1:11" x14ac:dyDescent="0.25">
      <c r="A364" s="33"/>
      <c r="B364" s="33"/>
      <c r="C364" s="33"/>
      <c r="D364" s="33"/>
      <c r="E364" s="50"/>
      <c r="F364" s="33"/>
      <c r="G364" s="33"/>
      <c r="H364" s="55"/>
      <c r="I364" s="33"/>
      <c r="J364" s="50"/>
      <c r="K364" s="33"/>
    </row>
    <row r="365" spans="1:11" x14ac:dyDescent="0.25">
      <c r="A365" s="33"/>
      <c r="B365" s="33"/>
      <c r="C365" s="33"/>
      <c r="D365" s="33"/>
      <c r="E365" s="50"/>
      <c r="F365" s="33"/>
      <c r="G365" s="33"/>
      <c r="H365" s="55"/>
      <c r="I365" s="33"/>
      <c r="J365" s="50"/>
      <c r="K365" s="33"/>
    </row>
    <row r="366" spans="1:11" x14ac:dyDescent="0.25">
      <c r="A366" s="33"/>
      <c r="B366" s="33"/>
      <c r="C366" s="33"/>
      <c r="D366" s="33"/>
      <c r="E366" s="50"/>
      <c r="F366" s="33"/>
      <c r="G366" s="33"/>
      <c r="H366" s="55"/>
      <c r="I366" s="33"/>
      <c r="J366" s="50"/>
      <c r="K366" s="33"/>
    </row>
    <row r="367" spans="1:11" x14ac:dyDescent="0.25">
      <c r="A367" s="33"/>
      <c r="B367" s="33"/>
      <c r="C367" s="33"/>
      <c r="D367" s="33"/>
      <c r="E367" s="50"/>
      <c r="F367" s="33"/>
      <c r="G367" s="33"/>
      <c r="H367" s="55"/>
      <c r="I367" s="33"/>
      <c r="J367" s="50"/>
      <c r="K367" s="33"/>
    </row>
    <row r="368" spans="1:11" x14ac:dyDescent="0.25">
      <c r="A368" s="33"/>
      <c r="B368" s="33"/>
      <c r="C368" s="33"/>
      <c r="D368" s="33"/>
      <c r="E368" s="50"/>
      <c r="F368" s="33"/>
      <c r="G368" s="33"/>
      <c r="H368" s="55"/>
      <c r="I368" s="33"/>
      <c r="J368" s="50"/>
      <c r="K368" s="33"/>
    </row>
    <row r="369" spans="1:11" x14ac:dyDescent="0.25">
      <c r="A369" s="33"/>
      <c r="B369" s="33"/>
      <c r="C369" s="33"/>
      <c r="D369" s="33"/>
      <c r="E369" s="50"/>
      <c r="F369" s="33"/>
      <c r="G369" s="33"/>
      <c r="H369" s="55"/>
      <c r="I369" s="33"/>
      <c r="J369" s="50"/>
      <c r="K369" s="33"/>
    </row>
    <row r="370" spans="1:11" x14ac:dyDescent="0.25">
      <c r="A370" s="33"/>
      <c r="B370" s="33"/>
      <c r="C370" s="33"/>
      <c r="D370" s="33"/>
      <c r="E370" s="50"/>
      <c r="F370" s="33"/>
      <c r="G370" s="33"/>
      <c r="H370" s="55"/>
      <c r="I370" s="33"/>
      <c r="J370" s="50"/>
      <c r="K370" s="33"/>
    </row>
    <row r="371" spans="1:11" x14ac:dyDescent="0.25">
      <c r="A371" s="33"/>
      <c r="B371" s="33"/>
      <c r="C371" s="33"/>
      <c r="D371" s="33"/>
      <c r="E371" s="50"/>
      <c r="F371" s="33"/>
      <c r="G371" s="33"/>
      <c r="H371" s="55"/>
      <c r="I371" s="33"/>
      <c r="J371" s="50"/>
      <c r="K371" s="33"/>
    </row>
    <row r="372" spans="1:11" x14ac:dyDescent="0.25">
      <c r="A372" s="33"/>
      <c r="B372" s="33"/>
      <c r="C372" s="33"/>
      <c r="D372" s="33"/>
      <c r="E372" s="50"/>
      <c r="F372" s="33"/>
      <c r="G372" s="33"/>
      <c r="H372" s="55"/>
      <c r="I372" s="33"/>
      <c r="J372" s="50"/>
      <c r="K372" s="33"/>
    </row>
    <row r="373" spans="1:11" x14ac:dyDescent="0.25">
      <c r="A373" s="33"/>
      <c r="B373" s="33"/>
      <c r="C373" s="33"/>
      <c r="D373" s="33"/>
      <c r="E373" s="50"/>
      <c r="F373" s="33"/>
      <c r="G373" s="33"/>
      <c r="H373" s="55"/>
      <c r="I373" s="33"/>
      <c r="J373" s="50"/>
      <c r="K373" s="33"/>
    </row>
    <row r="374" spans="1:11" x14ac:dyDescent="0.25">
      <c r="A374" s="33"/>
      <c r="B374" s="33"/>
      <c r="C374" s="33"/>
      <c r="D374" s="33"/>
      <c r="E374" s="50"/>
      <c r="F374" s="33"/>
      <c r="G374" s="33"/>
      <c r="H374" s="55"/>
      <c r="I374" s="33"/>
      <c r="J374" s="50"/>
      <c r="K374" s="33"/>
    </row>
    <row r="375" spans="1:11" x14ac:dyDescent="0.25">
      <c r="A375" s="33"/>
      <c r="B375" s="33"/>
      <c r="C375" s="33"/>
      <c r="D375" s="33"/>
      <c r="E375" s="50"/>
      <c r="F375" s="33"/>
      <c r="G375" s="33"/>
      <c r="H375" s="55"/>
      <c r="I375" s="33"/>
      <c r="J375" s="50"/>
      <c r="K375" s="33"/>
    </row>
    <row r="376" spans="1:11" x14ac:dyDescent="0.25">
      <c r="A376" s="33"/>
      <c r="B376" s="33"/>
      <c r="C376" s="33"/>
      <c r="D376" s="33"/>
      <c r="E376" s="50"/>
      <c r="F376" s="33"/>
      <c r="G376" s="33"/>
      <c r="H376" s="55"/>
      <c r="I376" s="33"/>
      <c r="J376" s="50"/>
      <c r="K376" s="33"/>
    </row>
    <row r="377" spans="1:11" x14ac:dyDescent="0.25">
      <c r="A377" s="33"/>
      <c r="B377" s="33"/>
      <c r="C377" s="33"/>
      <c r="D377" s="33"/>
      <c r="E377" s="50"/>
      <c r="F377" s="33"/>
      <c r="G377" s="33"/>
      <c r="H377" s="55"/>
      <c r="I377" s="33"/>
      <c r="J377" s="50"/>
      <c r="K377" s="33"/>
    </row>
    <row r="378" spans="1:11" x14ac:dyDescent="0.25">
      <c r="A378" s="33"/>
      <c r="B378" s="33"/>
      <c r="C378" s="33"/>
      <c r="D378" s="33"/>
      <c r="E378" s="50"/>
      <c r="F378" s="33"/>
      <c r="G378" s="33"/>
      <c r="H378" s="55"/>
      <c r="I378" s="33"/>
      <c r="J378" s="50"/>
      <c r="K378" s="33"/>
    </row>
    <row r="379" spans="1:11" x14ac:dyDescent="0.25">
      <c r="A379" s="33"/>
      <c r="B379" s="33"/>
      <c r="C379" s="33"/>
      <c r="D379" s="33"/>
      <c r="E379" s="50"/>
      <c r="F379" s="33"/>
      <c r="G379" s="33"/>
      <c r="H379" s="55"/>
      <c r="I379" s="33"/>
      <c r="J379" s="50"/>
      <c r="K379" s="33"/>
    </row>
    <row r="380" spans="1:11" x14ac:dyDescent="0.25">
      <c r="A380" s="33"/>
      <c r="B380" s="33"/>
      <c r="C380" s="33"/>
      <c r="D380" s="33"/>
      <c r="E380" s="50"/>
      <c r="F380" s="33"/>
      <c r="G380" s="33"/>
      <c r="H380" s="55"/>
      <c r="I380" s="33"/>
      <c r="J380" s="50"/>
      <c r="K380" s="33"/>
    </row>
    <row r="381" spans="1:11" x14ac:dyDescent="0.25">
      <c r="A381" s="33"/>
      <c r="B381" s="33"/>
      <c r="C381" s="33"/>
      <c r="D381" s="33"/>
      <c r="E381" s="50"/>
      <c r="F381" s="33"/>
      <c r="G381" s="33"/>
      <c r="H381" s="55"/>
      <c r="I381" s="33"/>
      <c r="J381" s="50"/>
      <c r="K381" s="33"/>
    </row>
    <row r="382" spans="1:11" x14ac:dyDescent="0.25">
      <c r="A382" s="33"/>
      <c r="B382" s="33"/>
      <c r="C382" s="33"/>
      <c r="D382" s="33"/>
      <c r="E382" s="50"/>
      <c r="F382" s="33"/>
      <c r="G382" s="33"/>
      <c r="H382" s="55"/>
      <c r="I382" s="33"/>
      <c r="J382" s="50"/>
      <c r="K382" s="33"/>
    </row>
    <row r="383" spans="1:11" x14ac:dyDescent="0.25">
      <c r="A383" s="33"/>
      <c r="B383" s="33"/>
      <c r="C383" s="33"/>
      <c r="D383" s="33"/>
      <c r="E383" s="50"/>
      <c r="F383" s="33"/>
      <c r="G383" s="33"/>
      <c r="H383" s="55"/>
      <c r="I383" s="33"/>
      <c r="J383" s="50"/>
      <c r="K383" s="33"/>
    </row>
    <row r="384" spans="1:11" x14ac:dyDescent="0.25">
      <c r="A384" s="33"/>
      <c r="B384" s="33"/>
      <c r="C384" s="33"/>
      <c r="D384" s="33"/>
      <c r="E384" s="50"/>
      <c r="F384" s="33"/>
      <c r="G384" s="33"/>
      <c r="H384" s="55"/>
      <c r="I384" s="33"/>
      <c r="J384" s="50"/>
      <c r="K384" s="33"/>
    </row>
    <row r="385" spans="1:11" x14ac:dyDescent="0.25">
      <c r="A385" s="33"/>
      <c r="B385" s="33"/>
      <c r="C385" s="33"/>
      <c r="D385" s="33"/>
      <c r="E385" s="50"/>
      <c r="F385" s="33"/>
      <c r="G385" s="33"/>
      <c r="H385" s="55"/>
      <c r="I385" s="33"/>
      <c r="J385" s="50"/>
      <c r="K385" s="33"/>
    </row>
    <row r="386" spans="1:11" x14ac:dyDescent="0.25">
      <c r="A386" s="33"/>
      <c r="B386" s="33"/>
      <c r="C386" s="33"/>
      <c r="D386" s="33"/>
      <c r="E386" s="50"/>
      <c r="F386" s="33"/>
      <c r="G386" s="33"/>
      <c r="H386" s="55"/>
      <c r="I386" s="33"/>
      <c r="J386" s="50"/>
      <c r="K386" s="33"/>
    </row>
    <row r="387" spans="1:11" x14ac:dyDescent="0.25">
      <c r="A387" s="33"/>
      <c r="B387" s="33"/>
      <c r="C387" s="33"/>
      <c r="D387" s="33"/>
      <c r="E387" s="50"/>
      <c r="F387" s="33"/>
      <c r="G387" s="33"/>
      <c r="H387" s="55"/>
      <c r="I387" s="33"/>
      <c r="J387" s="50"/>
      <c r="K387" s="33"/>
    </row>
    <row r="388" spans="1:11" x14ac:dyDescent="0.25">
      <c r="A388" s="33"/>
      <c r="B388" s="33"/>
      <c r="C388" s="33"/>
      <c r="D388" s="33"/>
      <c r="E388" s="50"/>
      <c r="F388" s="33"/>
      <c r="G388" s="33"/>
      <c r="H388" s="55"/>
      <c r="I388" s="33"/>
      <c r="J388" s="50"/>
      <c r="K388" s="33"/>
    </row>
    <row r="389" spans="1:11" x14ac:dyDescent="0.25">
      <c r="A389" s="33"/>
      <c r="B389" s="33"/>
      <c r="C389" s="33"/>
      <c r="D389" s="33"/>
      <c r="E389" s="50"/>
      <c r="F389" s="33"/>
      <c r="G389" s="33"/>
      <c r="H389" s="55"/>
      <c r="I389" s="33"/>
      <c r="J389" s="50"/>
      <c r="K389" s="33"/>
    </row>
    <row r="390" spans="1:11" x14ac:dyDescent="0.25">
      <c r="A390" s="33"/>
      <c r="B390" s="33"/>
      <c r="C390" s="33"/>
      <c r="D390" s="33"/>
      <c r="E390" s="50"/>
      <c r="F390" s="33"/>
      <c r="G390" s="33"/>
      <c r="H390" s="55"/>
      <c r="I390" s="33"/>
      <c r="J390" s="50"/>
      <c r="K390" s="33"/>
    </row>
    <row r="391" spans="1:11" x14ac:dyDescent="0.25">
      <c r="A391" s="33"/>
      <c r="B391" s="33"/>
      <c r="C391" s="33"/>
      <c r="D391" s="33"/>
      <c r="E391" s="50"/>
      <c r="F391" s="33"/>
      <c r="G391" s="33"/>
      <c r="H391" s="55"/>
      <c r="I391" s="33"/>
      <c r="J391" s="50"/>
      <c r="K391" s="33"/>
    </row>
    <row r="392" spans="1:11" x14ac:dyDescent="0.25">
      <c r="A392" s="33"/>
      <c r="B392" s="33"/>
      <c r="C392" s="33"/>
      <c r="D392" s="33"/>
      <c r="E392" s="50"/>
      <c r="F392" s="33"/>
      <c r="G392" s="33"/>
      <c r="H392" s="55"/>
      <c r="I392" s="33"/>
      <c r="J392" s="50"/>
      <c r="K392" s="33"/>
    </row>
    <row r="393" spans="1:11" x14ac:dyDescent="0.25">
      <c r="A393" s="33"/>
      <c r="B393" s="33"/>
      <c r="C393" s="33"/>
      <c r="D393" s="33"/>
      <c r="E393" s="50"/>
      <c r="F393" s="33"/>
      <c r="G393" s="33"/>
      <c r="H393" s="55"/>
      <c r="I393" s="33"/>
      <c r="J393" s="50"/>
      <c r="K393" s="33"/>
    </row>
    <row r="394" spans="1:11" x14ac:dyDescent="0.25">
      <c r="A394" s="33"/>
      <c r="B394" s="33"/>
      <c r="C394" s="33"/>
      <c r="D394" s="33"/>
      <c r="E394" s="50"/>
      <c r="F394" s="33"/>
      <c r="G394" s="33"/>
      <c r="H394" s="55"/>
      <c r="I394" s="33"/>
      <c r="J394" s="50"/>
      <c r="K394" s="33"/>
    </row>
    <row r="395" spans="1:11" x14ac:dyDescent="0.25">
      <c r="A395" s="33"/>
      <c r="B395" s="33"/>
      <c r="C395" s="33"/>
      <c r="D395" s="33"/>
      <c r="E395" s="50"/>
      <c r="F395" s="33"/>
      <c r="G395" s="33"/>
      <c r="H395" s="55"/>
      <c r="I395" s="33"/>
      <c r="J395" s="50"/>
      <c r="K395" s="33"/>
    </row>
    <row r="396" spans="1:11" x14ac:dyDescent="0.25">
      <c r="A396" s="33"/>
      <c r="B396" s="33"/>
      <c r="C396" s="33"/>
      <c r="D396" s="33"/>
      <c r="E396" s="50"/>
      <c r="F396" s="33"/>
      <c r="G396" s="33"/>
      <c r="H396" s="55"/>
      <c r="I396" s="33"/>
      <c r="J396" s="50"/>
      <c r="K396" s="33"/>
    </row>
    <row r="397" spans="1:11" x14ac:dyDescent="0.25">
      <c r="A397" s="33"/>
      <c r="B397" s="33"/>
      <c r="C397" s="33"/>
      <c r="D397" s="33"/>
      <c r="E397" s="50"/>
      <c r="F397" s="33"/>
      <c r="G397" s="33"/>
      <c r="H397" s="55"/>
      <c r="I397" s="33"/>
      <c r="J397" s="50"/>
      <c r="K397" s="33"/>
    </row>
    <row r="398" spans="1:11" x14ac:dyDescent="0.25">
      <c r="A398" s="33"/>
      <c r="B398" s="33"/>
      <c r="C398" s="33"/>
      <c r="D398" s="33"/>
      <c r="E398" s="50"/>
      <c r="F398" s="33"/>
      <c r="G398" s="33"/>
      <c r="H398" s="55"/>
      <c r="I398" s="33"/>
      <c r="J398" s="50"/>
      <c r="K398" s="33"/>
    </row>
    <row r="399" spans="1:11" x14ac:dyDescent="0.25">
      <c r="A399" s="33"/>
      <c r="B399" s="33"/>
      <c r="C399" s="33"/>
      <c r="D399" s="33"/>
      <c r="E399" s="50"/>
      <c r="F399" s="33"/>
      <c r="G399" s="33"/>
      <c r="H399" s="55"/>
      <c r="I399" s="33"/>
      <c r="J399" s="50"/>
      <c r="K399" s="33"/>
    </row>
    <row r="400" spans="1:11" x14ac:dyDescent="0.25">
      <c r="A400" s="33"/>
      <c r="B400" s="33"/>
      <c r="C400" s="33"/>
      <c r="D400" s="33"/>
      <c r="E400" s="50"/>
      <c r="F400" s="33"/>
      <c r="G400" s="33"/>
      <c r="H400" s="55"/>
      <c r="I400" s="33"/>
      <c r="J400" s="50"/>
      <c r="K400" s="33"/>
    </row>
    <row r="401" spans="1:11" x14ac:dyDescent="0.25">
      <c r="A401" s="33"/>
      <c r="B401" s="33"/>
      <c r="C401" s="33"/>
      <c r="D401" s="33"/>
      <c r="E401" s="50"/>
      <c r="F401" s="33"/>
      <c r="G401" s="33"/>
      <c r="H401" s="55"/>
      <c r="I401" s="33"/>
      <c r="J401" s="50"/>
      <c r="K401" s="33"/>
    </row>
    <row r="402" spans="1:11" x14ac:dyDescent="0.25">
      <c r="A402" s="33"/>
      <c r="B402" s="33"/>
      <c r="C402" s="33"/>
      <c r="D402" s="33"/>
      <c r="E402" s="50"/>
      <c r="F402" s="33"/>
      <c r="G402" s="33"/>
      <c r="H402" s="55"/>
      <c r="I402" s="33"/>
      <c r="J402" s="50"/>
      <c r="K402" s="33"/>
    </row>
    <row r="403" spans="1:11" x14ac:dyDescent="0.25">
      <c r="A403" s="33"/>
      <c r="B403" s="33"/>
      <c r="C403" s="33"/>
      <c r="D403" s="33"/>
      <c r="E403" s="50"/>
      <c r="F403" s="33"/>
      <c r="G403" s="33"/>
      <c r="H403" s="55"/>
      <c r="I403" s="33"/>
      <c r="J403" s="50"/>
      <c r="K403" s="33"/>
    </row>
    <row r="404" spans="1:11" x14ac:dyDescent="0.25">
      <c r="A404" s="33"/>
      <c r="B404" s="33"/>
      <c r="C404" s="33"/>
      <c r="D404" s="33"/>
      <c r="E404" s="50"/>
      <c r="F404" s="33"/>
      <c r="G404" s="33"/>
      <c r="H404" s="55"/>
      <c r="I404" s="33"/>
      <c r="J404" s="50"/>
      <c r="K404" s="33"/>
    </row>
    <row r="405" spans="1:11" x14ac:dyDescent="0.25">
      <c r="A405" s="33"/>
      <c r="B405" s="33"/>
      <c r="C405" s="33"/>
      <c r="D405" s="33"/>
      <c r="E405" s="50"/>
      <c r="F405" s="33"/>
      <c r="G405" s="33"/>
      <c r="H405" s="55"/>
      <c r="I405" s="33"/>
      <c r="J405" s="50"/>
      <c r="K405" s="33"/>
    </row>
    <row r="406" spans="1:11" x14ac:dyDescent="0.25">
      <c r="A406" s="33"/>
      <c r="B406" s="33"/>
      <c r="C406" s="33"/>
      <c r="D406" s="33"/>
      <c r="E406" s="50"/>
      <c r="F406" s="33"/>
      <c r="G406" s="33"/>
      <c r="H406" s="55"/>
      <c r="I406" s="33"/>
      <c r="J406" s="50"/>
      <c r="K406" s="33"/>
    </row>
    <row r="407" spans="1:11" x14ac:dyDescent="0.25">
      <c r="A407" s="33"/>
      <c r="B407" s="33"/>
      <c r="C407" s="33"/>
      <c r="D407" s="33"/>
      <c r="E407" s="50"/>
      <c r="F407" s="33"/>
      <c r="G407" s="33"/>
      <c r="H407" s="55"/>
      <c r="I407" s="33"/>
      <c r="J407" s="50"/>
      <c r="K407" s="33"/>
    </row>
    <row r="408" spans="1:11" x14ac:dyDescent="0.25">
      <c r="A408" s="33"/>
      <c r="B408" s="33"/>
      <c r="C408" s="33"/>
      <c r="D408" s="33"/>
      <c r="E408" s="50"/>
      <c r="F408" s="33"/>
      <c r="G408" s="33"/>
      <c r="H408" s="55"/>
      <c r="I408" s="33"/>
      <c r="J408" s="50"/>
      <c r="K408" s="33"/>
    </row>
    <row r="409" spans="1:11" x14ac:dyDescent="0.25">
      <c r="A409" s="33"/>
      <c r="B409" s="33"/>
      <c r="C409" s="33"/>
      <c r="D409" s="33"/>
      <c r="E409" s="50"/>
      <c r="F409" s="33"/>
      <c r="G409" s="33"/>
      <c r="H409" s="55"/>
      <c r="I409" s="33"/>
      <c r="J409" s="50"/>
      <c r="K409" s="33"/>
    </row>
    <row r="410" spans="1:11" x14ac:dyDescent="0.25">
      <c r="A410" s="33"/>
      <c r="B410" s="33"/>
      <c r="C410" s="33"/>
      <c r="D410" s="33"/>
      <c r="E410" s="50"/>
      <c r="F410" s="33"/>
      <c r="G410" s="33"/>
      <c r="H410" s="55"/>
      <c r="I410" s="33"/>
      <c r="J410" s="50"/>
      <c r="K410" s="33"/>
    </row>
    <row r="411" spans="1:11" x14ac:dyDescent="0.25">
      <c r="A411" s="33"/>
      <c r="B411" s="33"/>
      <c r="C411" s="33"/>
      <c r="D411" s="33"/>
      <c r="E411" s="50"/>
      <c r="F411" s="33"/>
      <c r="G411" s="33"/>
      <c r="H411" s="55"/>
      <c r="I411" s="33"/>
      <c r="J411" s="50"/>
      <c r="K411" s="33"/>
    </row>
    <row r="412" spans="1:11" x14ac:dyDescent="0.25">
      <c r="A412" s="33"/>
      <c r="B412" s="33"/>
      <c r="C412" s="33"/>
      <c r="D412" s="33"/>
      <c r="E412" s="50"/>
      <c r="F412" s="33"/>
      <c r="G412" s="33"/>
      <c r="H412" s="55"/>
      <c r="I412" s="33"/>
      <c r="J412" s="50"/>
      <c r="K412" s="33"/>
    </row>
    <row r="413" spans="1:11" x14ac:dyDescent="0.25">
      <c r="A413" s="33"/>
      <c r="B413" s="33"/>
      <c r="C413" s="33"/>
      <c r="D413" s="33"/>
      <c r="E413" s="50"/>
      <c r="F413" s="33"/>
      <c r="G413" s="33"/>
      <c r="H413" s="55"/>
      <c r="I413" s="33"/>
      <c r="J413" s="50"/>
      <c r="K413" s="33"/>
    </row>
    <row r="414" spans="1:11" x14ac:dyDescent="0.25">
      <c r="A414" s="33"/>
      <c r="B414" s="33"/>
      <c r="C414" s="33"/>
      <c r="D414" s="33"/>
      <c r="E414" s="50"/>
      <c r="F414" s="33"/>
      <c r="G414" s="33"/>
      <c r="H414" s="55"/>
      <c r="I414" s="33"/>
      <c r="J414" s="50"/>
      <c r="K414" s="33"/>
    </row>
    <row r="415" spans="1:11" x14ac:dyDescent="0.25">
      <c r="A415" s="33"/>
      <c r="B415" s="33"/>
      <c r="C415" s="33"/>
      <c r="D415" s="33"/>
      <c r="E415" s="50"/>
      <c r="F415" s="33"/>
      <c r="G415" s="33"/>
      <c r="H415" s="55"/>
      <c r="I415" s="33"/>
      <c r="J415" s="50"/>
      <c r="K415" s="33"/>
    </row>
    <row r="416" spans="1:11" x14ac:dyDescent="0.25">
      <c r="A416" s="33"/>
      <c r="B416" s="33"/>
      <c r="C416" s="33"/>
      <c r="D416" s="33"/>
      <c r="E416" s="50"/>
      <c r="F416" s="33"/>
      <c r="G416" s="33"/>
      <c r="H416" s="55"/>
      <c r="I416" s="33"/>
      <c r="J416" s="50"/>
      <c r="K416" s="33"/>
    </row>
    <row r="417" spans="1:11" x14ac:dyDescent="0.25">
      <c r="A417" s="33"/>
      <c r="B417" s="33"/>
      <c r="C417" s="33"/>
      <c r="D417" s="33"/>
      <c r="E417" s="50"/>
      <c r="F417" s="33"/>
      <c r="G417" s="33"/>
      <c r="H417" s="55"/>
      <c r="I417" s="33"/>
      <c r="J417" s="50"/>
      <c r="K417" s="33"/>
    </row>
    <row r="418" spans="1:11" x14ac:dyDescent="0.25">
      <c r="A418" s="33"/>
      <c r="B418" s="33"/>
      <c r="C418" s="33"/>
      <c r="D418" s="33"/>
      <c r="E418" s="50"/>
      <c r="F418" s="33"/>
      <c r="G418" s="33"/>
      <c r="H418" s="55"/>
      <c r="I418" s="33"/>
      <c r="J418" s="50"/>
      <c r="K418" s="33"/>
    </row>
    <row r="419" spans="1:11" x14ac:dyDescent="0.25">
      <c r="A419" s="33"/>
      <c r="B419" s="33"/>
      <c r="C419" s="33"/>
      <c r="D419" s="33"/>
      <c r="E419" s="50"/>
      <c r="F419" s="33"/>
      <c r="G419" s="33"/>
      <c r="H419" s="55"/>
      <c r="I419" s="33"/>
      <c r="J419" s="50"/>
      <c r="K419" s="33"/>
    </row>
    <row r="420" spans="1:11" x14ac:dyDescent="0.25">
      <c r="A420" s="33"/>
      <c r="B420" s="33"/>
      <c r="C420" s="33"/>
      <c r="D420" s="33"/>
      <c r="E420" s="50"/>
      <c r="F420" s="33"/>
      <c r="G420" s="33"/>
      <c r="H420" s="55"/>
      <c r="I420" s="33"/>
      <c r="J420" s="50"/>
      <c r="K420" s="33"/>
    </row>
    <row r="421" spans="1:11" x14ac:dyDescent="0.25">
      <c r="A421" s="33"/>
      <c r="B421" s="33"/>
      <c r="C421" s="33"/>
      <c r="D421" s="33"/>
      <c r="E421" s="50"/>
      <c r="F421" s="33"/>
      <c r="G421" s="33"/>
      <c r="H421" s="55"/>
      <c r="I421" s="33"/>
      <c r="J421" s="50"/>
      <c r="K421" s="33"/>
    </row>
    <row r="422" spans="1:11" x14ac:dyDescent="0.25">
      <c r="A422" s="33"/>
      <c r="B422" s="33"/>
      <c r="C422" s="33"/>
      <c r="D422" s="33"/>
      <c r="E422" s="50"/>
      <c r="F422" s="33"/>
      <c r="G422" s="33"/>
      <c r="H422" s="55"/>
      <c r="I422" s="33"/>
      <c r="J422" s="50"/>
      <c r="K422" s="33"/>
    </row>
    <row r="423" spans="1:11" x14ac:dyDescent="0.25">
      <c r="A423" s="33"/>
      <c r="B423" s="33"/>
      <c r="C423" s="33"/>
      <c r="D423" s="33"/>
      <c r="E423" s="50"/>
      <c r="F423" s="33"/>
      <c r="G423" s="33"/>
      <c r="H423" s="55"/>
      <c r="I423" s="33"/>
      <c r="J423" s="50"/>
      <c r="K423" s="33"/>
    </row>
    <row r="424" spans="1:11" x14ac:dyDescent="0.25">
      <c r="A424" s="33"/>
      <c r="B424" s="33"/>
      <c r="C424" s="33"/>
      <c r="D424" s="33"/>
      <c r="E424" s="50"/>
      <c r="F424" s="33"/>
      <c r="G424" s="33"/>
      <c r="H424" s="55"/>
      <c r="I424" s="33"/>
      <c r="J424" s="50"/>
      <c r="K424" s="33"/>
    </row>
    <row r="425" spans="1:11" x14ac:dyDescent="0.25">
      <c r="A425" s="33"/>
      <c r="B425" s="33"/>
      <c r="C425" s="33"/>
      <c r="D425" s="33"/>
      <c r="E425" s="50"/>
      <c r="F425" s="33"/>
      <c r="G425" s="33"/>
      <c r="H425" s="55"/>
      <c r="I425" s="33"/>
      <c r="J425" s="50"/>
      <c r="K425" s="33"/>
    </row>
    <row r="426" spans="1:11" x14ac:dyDescent="0.25">
      <c r="A426" s="33"/>
      <c r="B426" s="33"/>
      <c r="C426" s="33"/>
      <c r="D426" s="33"/>
      <c r="E426" s="50"/>
      <c r="F426" s="33"/>
      <c r="G426" s="33"/>
      <c r="H426" s="55"/>
      <c r="I426" s="33"/>
      <c r="J426" s="50"/>
      <c r="K426" s="33"/>
    </row>
    <row r="427" spans="1:11" x14ac:dyDescent="0.25">
      <c r="A427" s="33"/>
      <c r="B427" s="33"/>
      <c r="C427" s="33"/>
      <c r="D427" s="33"/>
      <c r="E427" s="50"/>
      <c r="F427" s="33"/>
      <c r="G427" s="33"/>
      <c r="H427" s="55"/>
      <c r="I427" s="33"/>
      <c r="J427" s="50"/>
      <c r="K427" s="33"/>
    </row>
    <row r="428" spans="1:11" x14ac:dyDescent="0.25">
      <c r="A428" s="33"/>
      <c r="B428" s="33"/>
      <c r="C428" s="33"/>
      <c r="D428" s="33"/>
      <c r="E428" s="50"/>
      <c r="F428" s="33"/>
      <c r="G428" s="33"/>
      <c r="H428" s="55"/>
      <c r="I428" s="33"/>
      <c r="J428" s="50"/>
      <c r="K428" s="33"/>
    </row>
    <row r="429" spans="1:11" x14ac:dyDescent="0.25">
      <c r="A429" s="33"/>
      <c r="B429" s="33"/>
      <c r="C429" s="33"/>
      <c r="D429" s="33"/>
      <c r="E429" s="50"/>
      <c r="F429" s="33"/>
      <c r="G429" s="33"/>
      <c r="H429" s="55"/>
      <c r="I429" s="33"/>
      <c r="J429" s="50"/>
      <c r="K429" s="33"/>
    </row>
    <row r="430" spans="1:11" x14ac:dyDescent="0.25">
      <c r="A430" s="33"/>
      <c r="B430" s="33"/>
      <c r="C430" s="33"/>
      <c r="D430" s="33"/>
      <c r="E430" s="50"/>
      <c r="F430" s="33"/>
      <c r="G430" s="33"/>
      <c r="H430" s="55"/>
      <c r="I430" s="33"/>
      <c r="J430" s="50"/>
      <c r="K430" s="33"/>
    </row>
    <row r="431" spans="1:11" x14ac:dyDescent="0.25">
      <c r="A431" s="33"/>
      <c r="B431" s="33"/>
      <c r="C431" s="33"/>
      <c r="D431" s="33"/>
      <c r="E431" s="50"/>
      <c r="F431" s="33"/>
      <c r="G431" s="33"/>
      <c r="H431" s="55"/>
      <c r="I431" s="33"/>
      <c r="J431" s="50"/>
      <c r="K431" s="33"/>
    </row>
    <row r="432" spans="1:11" x14ac:dyDescent="0.25">
      <c r="A432" s="33"/>
      <c r="B432" s="33"/>
      <c r="C432" s="33"/>
      <c r="D432" s="33"/>
      <c r="E432" s="50"/>
      <c r="F432" s="33"/>
      <c r="G432" s="33"/>
      <c r="H432" s="55"/>
      <c r="I432" s="33"/>
      <c r="J432" s="50"/>
      <c r="K432" s="33"/>
    </row>
    <row r="433" spans="1:11" x14ac:dyDescent="0.25">
      <c r="A433" s="33"/>
      <c r="B433" s="33"/>
      <c r="C433" s="33"/>
      <c r="D433" s="33"/>
      <c r="E433" s="50"/>
      <c r="F433" s="33"/>
      <c r="G433" s="33"/>
      <c r="H433" s="55"/>
      <c r="I433" s="33"/>
      <c r="J433" s="50"/>
      <c r="K433" s="33"/>
    </row>
    <row r="434" spans="1:11" x14ac:dyDescent="0.25">
      <c r="A434" s="33"/>
      <c r="B434" s="33"/>
      <c r="C434" s="33"/>
      <c r="D434" s="33"/>
      <c r="E434" s="50"/>
      <c r="F434" s="33"/>
      <c r="G434" s="33"/>
      <c r="H434" s="55"/>
      <c r="I434" s="33"/>
      <c r="J434" s="50"/>
      <c r="K434" s="33"/>
    </row>
    <row r="435" spans="1:11" x14ac:dyDescent="0.25">
      <c r="A435" s="33"/>
      <c r="B435" s="33"/>
      <c r="C435" s="33"/>
      <c r="D435" s="33"/>
      <c r="E435" s="50"/>
      <c r="F435" s="33"/>
      <c r="G435" s="33"/>
      <c r="H435" s="55"/>
      <c r="I435" s="33"/>
      <c r="J435" s="50"/>
      <c r="K435" s="33"/>
    </row>
    <row r="436" spans="1:11" x14ac:dyDescent="0.25">
      <c r="A436" s="33"/>
      <c r="B436" s="33"/>
      <c r="C436" s="33"/>
      <c r="D436" s="33"/>
      <c r="E436" s="50"/>
      <c r="F436" s="33"/>
      <c r="G436" s="33"/>
      <c r="H436" s="55"/>
      <c r="I436" s="33"/>
      <c r="J436" s="50"/>
      <c r="K436" s="33"/>
    </row>
    <row r="437" spans="1:11" x14ac:dyDescent="0.25">
      <c r="A437" s="33"/>
      <c r="B437" s="33"/>
      <c r="C437" s="33"/>
      <c r="D437" s="33"/>
      <c r="E437" s="50"/>
      <c r="F437" s="33"/>
      <c r="G437" s="33"/>
      <c r="H437" s="55"/>
      <c r="I437" s="33"/>
      <c r="J437" s="50"/>
      <c r="K437" s="33"/>
    </row>
    <row r="438" spans="1:11" x14ac:dyDescent="0.25">
      <c r="A438" s="33"/>
      <c r="B438" s="33"/>
      <c r="C438" s="33"/>
      <c r="D438" s="33"/>
      <c r="E438" s="50"/>
      <c r="F438" s="33"/>
      <c r="G438" s="33"/>
      <c r="H438" s="55"/>
      <c r="I438" s="33"/>
      <c r="J438" s="50"/>
      <c r="K438" s="33"/>
    </row>
    <row r="439" spans="1:11" x14ac:dyDescent="0.25">
      <c r="A439" s="33"/>
      <c r="B439" s="33"/>
      <c r="C439" s="33"/>
      <c r="D439" s="33"/>
      <c r="E439" s="50"/>
      <c r="F439" s="33"/>
      <c r="G439" s="33"/>
      <c r="H439" s="55"/>
      <c r="I439" s="33"/>
      <c r="J439" s="50"/>
      <c r="K439" s="33"/>
    </row>
    <row r="440" spans="1:11" x14ac:dyDescent="0.25">
      <c r="A440" s="33"/>
      <c r="B440" s="33"/>
      <c r="C440" s="33"/>
      <c r="D440" s="33"/>
      <c r="E440" s="50"/>
      <c r="F440" s="33"/>
      <c r="G440" s="33"/>
      <c r="H440" s="55"/>
      <c r="I440" s="33"/>
      <c r="J440" s="50"/>
      <c r="K440" s="33"/>
    </row>
    <row r="441" spans="1:11" x14ac:dyDescent="0.25">
      <c r="A441" s="33"/>
      <c r="B441" s="33"/>
      <c r="C441" s="33"/>
      <c r="D441" s="33"/>
      <c r="E441" s="50"/>
      <c r="F441" s="33"/>
      <c r="G441" s="33"/>
      <c r="H441" s="55"/>
      <c r="I441" s="33"/>
      <c r="J441" s="50"/>
      <c r="K441" s="33"/>
    </row>
    <row r="442" spans="1:11" x14ac:dyDescent="0.25">
      <c r="A442" s="33"/>
      <c r="B442" s="33"/>
      <c r="C442" s="33"/>
      <c r="D442" s="33"/>
      <c r="E442" s="50"/>
      <c r="F442" s="33"/>
      <c r="G442" s="33"/>
      <c r="H442" s="55"/>
      <c r="I442" s="33"/>
      <c r="J442" s="50"/>
      <c r="K442" s="33"/>
    </row>
    <row r="443" spans="1:11" x14ac:dyDescent="0.25">
      <c r="A443" s="33"/>
      <c r="B443" s="33"/>
      <c r="C443" s="33"/>
      <c r="D443" s="33"/>
      <c r="E443" s="50"/>
      <c r="F443" s="33"/>
      <c r="G443" s="33"/>
      <c r="H443" s="55"/>
      <c r="I443" s="33"/>
      <c r="J443" s="50"/>
      <c r="K443" s="33"/>
    </row>
    <row r="444" spans="1:11" x14ac:dyDescent="0.25">
      <c r="A444" s="33"/>
      <c r="B444" s="33"/>
      <c r="C444" s="33"/>
      <c r="D444" s="33"/>
      <c r="E444" s="50"/>
      <c r="F444" s="33"/>
      <c r="G444" s="33"/>
      <c r="H444" s="55"/>
      <c r="I444" s="33"/>
      <c r="J444" s="50"/>
      <c r="K444" s="33"/>
    </row>
    <row r="445" spans="1:11" x14ac:dyDescent="0.25">
      <c r="A445" s="33"/>
      <c r="B445" s="33"/>
      <c r="C445" s="33"/>
      <c r="D445" s="33"/>
      <c r="E445" s="50"/>
      <c r="F445" s="33"/>
      <c r="G445" s="33"/>
      <c r="H445" s="55"/>
      <c r="I445" s="33"/>
      <c r="J445" s="50"/>
      <c r="K445" s="33"/>
    </row>
    <row r="446" spans="1:11" x14ac:dyDescent="0.25">
      <c r="A446" s="33"/>
      <c r="B446" s="33"/>
      <c r="C446" s="33"/>
      <c r="D446" s="33"/>
      <c r="E446" s="50"/>
      <c r="F446" s="33"/>
      <c r="G446" s="33"/>
      <c r="H446" s="55"/>
      <c r="I446" s="33"/>
      <c r="J446" s="50"/>
      <c r="K446" s="33"/>
    </row>
    <row r="447" spans="1:11" x14ac:dyDescent="0.25">
      <c r="A447" s="33"/>
      <c r="B447" s="33"/>
      <c r="C447" s="33"/>
      <c r="D447" s="33"/>
      <c r="E447" s="50"/>
      <c r="F447" s="33"/>
      <c r="G447" s="33"/>
      <c r="H447" s="55"/>
      <c r="I447" s="33"/>
      <c r="J447" s="50"/>
      <c r="K447" s="33"/>
    </row>
    <row r="448" spans="1:11" x14ac:dyDescent="0.25">
      <c r="A448" s="33"/>
      <c r="B448" s="33"/>
      <c r="C448" s="33"/>
      <c r="D448" s="33"/>
      <c r="E448" s="50"/>
      <c r="F448" s="33"/>
      <c r="G448" s="33"/>
      <c r="H448" s="55"/>
      <c r="I448" s="33"/>
      <c r="J448" s="50"/>
      <c r="K448" s="33"/>
    </row>
    <row r="449" spans="1:11" x14ac:dyDescent="0.25">
      <c r="A449" s="33"/>
      <c r="B449" s="33"/>
      <c r="C449" s="33"/>
      <c r="D449" s="33"/>
      <c r="E449" s="50"/>
      <c r="F449" s="33"/>
      <c r="G449" s="33"/>
      <c r="H449" s="55"/>
      <c r="I449" s="33"/>
      <c r="J449" s="50"/>
      <c r="K449" s="33"/>
    </row>
    <row r="450" spans="1:11" x14ac:dyDescent="0.25">
      <c r="A450" s="33"/>
      <c r="B450" s="33"/>
      <c r="C450" s="33"/>
      <c r="D450" s="33"/>
      <c r="E450" s="50"/>
      <c r="F450" s="33"/>
      <c r="G450" s="33"/>
      <c r="H450" s="55"/>
      <c r="I450" s="33"/>
      <c r="J450" s="50"/>
      <c r="K450" s="33"/>
    </row>
    <row r="451" spans="1:11" x14ac:dyDescent="0.25">
      <c r="A451" s="33"/>
      <c r="B451" s="33"/>
      <c r="C451" s="33"/>
      <c r="D451" s="33"/>
      <c r="E451" s="50"/>
      <c r="F451" s="33"/>
      <c r="G451" s="33"/>
      <c r="H451" s="55"/>
      <c r="I451" s="33"/>
      <c r="J451" s="50"/>
      <c r="K451" s="33"/>
    </row>
    <row r="452" spans="1:11" x14ac:dyDescent="0.25">
      <c r="A452" s="33"/>
      <c r="B452" s="33"/>
      <c r="C452" s="33"/>
      <c r="D452" s="33"/>
      <c r="E452" s="50"/>
      <c r="F452" s="33"/>
      <c r="G452" s="33"/>
      <c r="H452" s="55"/>
      <c r="I452" s="33"/>
      <c r="J452" s="50"/>
      <c r="K452" s="33"/>
    </row>
    <row r="453" spans="1:11" x14ac:dyDescent="0.25">
      <c r="A453" s="33"/>
      <c r="B453" s="33"/>
      <c r="C453" s="33"/>
      <c r="D453" s="33"/>
      <c r="E453" s="50"/>
      <c r="F453" s="33"/>
      <c r="G453" s="33"/>
      <c r="H453" s="55"/>
      <c r="I453" s="33"/>
      <c r="J453" s="50"/>
      <c r="K453" s="33"/>
    </row>
    <row r="454" spans="1:11" x14ac:dyDescent="0.25">
      <c r="A454" s="33"/>
      <c r="B454" s="33"/>
      <c r="C454" s="33"/>
      <c r="D454" s="33"/>
      <c r="E454" s="50"/>
      <c r="F454" s="33"/>
      <c r="G454" s="33"/>
      <c r="H454" s="55"/>
      <c r="I454" s="33"/>
      <c r="J454" s="50"/>
      <c r="K454" s="33"/>
    </row>
    <row r="455" spans="1:11" x14ac:dyDescent="0.25">
      <c r="A455" s="33"/>
      <c r="B455" s="33"/>
      <c r="C455" s="33"/>
      <c r="D455" s="33"/>
      <c r="E455" s="50"/>
      <c r="F455" s="33"/>
      <c r="G455" s="33"/>
      <c r="H455" s="55"/>
      <c r="I455" s="33"/>
      <c r="J455" s="50"/>
      <c r="K455" s="33"/>
    </row>
    <row r="456" spans="1:11" x14ac:dyDescent="0.25">
      <c r="A456" s="33"/>
      <c r="B456" s="33"/>
      <c r="C456" s="33"/>
      <c r="D456" s="33"/>
      <c r="E456" s="50"/>
      <c r="F456" s="33"/>
      <c r="G456" s="33"/>
      <c r="H456" s="55"/>
      <c r="I456" s="33"/>
      <c r="J456" s="50"/>
      <c r="K456" s="33"/>
    </row>
    <row r="457" spans="1:11" x14ac:dyDescent="0.25">
      <c r="A457" s="33"/>
      <c r="B457" s="33"/>
      <c r="C457" s="33"/>
      <c r="D457" s="33"/>
      <c r="E457" s="50"/>
      <c r="F457" s="33"/>
      <c r="G457" s="33"/>
      <c r="H457" s="55"/>
      <c r="I457" s="33"/>
      <c r="J457" s="50"/>
      <c r="K457" s="33"/>
    </row>
    <row r="458" spans="1:11" x14ac:dyDescent="0.25">
      <c r="A458" s="33"/>
      <c r="B458" s="33"/>
      <c r="C458" s="33"/>
      <c r="D458" s="33"/>
      <c r="E458" s="50"/>
      <c r="F458" s="33"/>
      <c r="G458" s="33"/>
      <c r="H458" s="55"/>
      <c r="I458" s="33"/>
      <c r="J458" s="50"/>
      <c r="K458" s="33"/>
    </row>
    <row r="459" spans="1:11" x14ac:dyDescent="0.25">
      <c r="A459" s="33"/>
      <c r="B459" s="33"/>
      <c r="C459" s="33"/>
      <c r="D459" s="33"/>
      <c r="E459" s="50"/>
      <c r="F459" s="33"/>
      <c r="G459" s="33"/>
      <c r="H459" s="55"/>
      <c r="I459" s="33"/>
      <c r="J459" s="50"/>
      <c r="K459" s="33"/>
    </row>
    <row r="460" spans="1:11" x14ac:dyDescent="0.25">
      <c r="A460" s="33"/>
      <c r="B460" s="33"/>
      <c r="C460" s="33"/>
      <c r="D460" s="33"/>
      <c r="E460" s="50"/>
      <c r="F460" s="33"/>
      <c r="G460" s="33"/>
      <c r="H460" s="55"/>
      <c r="I460" s="33"/>
      <c r="J460" s="50"/>
      <c r="K460" s="33"/>
    </row>
    <row r="461" spans="1:11" x14ac:dyDescent="0.25">
      <c r="A461" s="33"/>
      <c r="B461" s="33"/>
      <c r="C461" s="33"/>
      <c r="D461" s="33"/>
      <c r="E461" s="50"/>
      <c r="F461" s="33"/>
      <c r="G461" s="33"/>
      <c r="H461" s="55"/>
      <c r="I461" s="33"/>
      <c r="J461" s="50"/>
      <c r="K461" s="33"/>
    </row>
    <row r="462" spans="1:11" x14ac:dyDescent="0.25">
      <c r="A462" s="33"/>
      <c r="B462" s="33"/>
      <c r="C462" s="33"/>
      <c r="D462" s="33"/>
      <c r="E462" s="50"/>
      <c r="F462" s="33"/>
      <c r="G462" s="33"/>
      <c r="H462" s="55"/>
      <c r="I462" s="33"/>
      <c r="J462" s="50"/>
      <c r="K462" s="33"/>
    </row>
    <row r="463" spans="1:11" x14ac:dyDescent="0.25">
      <c r="A463" s="33"/>
      <c r="B463" s="33"/>
      <c r="C463" s="33"/>
      <c r="D463" s="33"/>
      <c r="E463" s="50"/>
      <c r="F463" s="33"/>
      <c r="G463" s="33"/>
      <c r="H463" s="55"/>
      <c r="I463" s="33"/>
      <c r="J463" s="50"/>
      <c r="K463" s="33"/>
    </row>
    <row r="464" spans="1:11" x14ac:dyDescent="0.25">
      <c r="A464" s="33"/>
      <c r="B464" s="33"/>
      <c r="C464" s="33"/>
      <c r="D464" s="33"/>
      <c r="E464" s="50"/>
      <c r="F464" s="33"/>
      <c r="G464" s="33"/>
      <c r="H464" s="55"/>
      <c r="I464" s="33"/>
      <c r="J464" s="50"/>
      <c r="K464" s="33"/>
    </row>
    <row r="465" spans="1:11" x14ac:dyDescent="0.25">
      <c r="A465" s="33"/>
      <c r="B465" s="33"/>
      <c r="C465" s="33"/>
      <c r="D465" s="33"/>
      <c r="E465" s="50"/>
      <c r="F465" s="33"/>
      <c r="G465" s="33"/>
      <c r="H465" s="55"/>
      <c r="I465" s="33"/>
      <c r="J465" s="50"/>
      <c r="K465" s="33"/>
    </row>
    <row r="466" spans="1:11" x14ac:dyDescent="0.25">
      <c r="A466" s="33"/>
      <c r="B466" s="33"/>
      <c r="C466" s="33"/>
      <c r="D466" s="33"/>
      <c r="E466" s="50"/>
      <c r="F466" s="33"/>
      <c r="G466" s="33"/>
      <c r="H466" s="55"/>
      <c r="I466" s="33"/>
      <c r="J466" s="50"/>
      <c r="K466" s="33"/>
    </row>
    <row r="467" spans="1:11" x14ac:dyDescent="0.25">
      <c r="A467" s="33"/>
      <c r="B467" s="33"/>
      <c r="C467" s="33"/>
      <c r="D467" s="33"/>
      <c r="E467" s="50"/>
      <c r="F467" s="33"/>
      <c r="G467" s="33"/>
      <c r="H467" s="55"/>
      <c r="I467" s="33"/>
      <c r="J467" s="50"/>
      <c r="K467" s="33"/>
    </row>
    <row r="468" spans="1:11" x14ac:dyDescent="0.25">
      <c r="A468" s="33"/>
      <c r="B468" s="33"/>
      <c r="C468" s="33"/>
      <c r="D468" s="33"/>
      <c r="E468" s="50"/>
      <c r="F468" s="33"/>
      <c r="G468" s="33"/>
      <c r="H468" s="55"/>
      <c r="I468" s="33"/>
      <c r="J468" s="50"/>
      <c r="K468" s="33"/>
    </row>
    <row r="469" spans="1:11" x14ac:dyDescent="0.25">
      <c r="A469" s="33"/>
      <c r="B469" s="33"/>
      <c r="C469" s="33"/>
      <c r="D469" s="33"/>
      <c r="E469" s="50"/>
      <c r="F469" s="33"/>
      <c r="G469" s="33"/>
      <c r="H469" s="55"/>
      <c r="I469" s="33"/>
      <c r="J469" s="50"/>
      <c r="K469" s="33"/>
    </row>
    <row r="470" spans="1:11" x14ac:dyDescent="0.25">
      <c r="A470" s="33"/>
      <c r="B470" s="33"/>
      <c r="C470" s="33"/>
      <c r="D470" s="33"/>
      <c r="E470" s="50"/>
      <c r="F470" s="33"/>
      <c r="G470" s="33"/>
      <c r="H470" s="55"/>
      <c r="I470" s="33"/>
      <c r="J470" s="50"/>
      <c r="K470" s="33"/>
    </row>
    <row r="471" spans="1:11" x14ac:dyDescent="0.25">
      <c r="A471" s="33"/>
      <c r="B471" s="33"/>
      <c r="C471" s="33"/>
      <c r="D471" s="33"/>
      <c r="E471" s="50"/>
      <c r="F471" s="33"/>
      <c r="G471" s="33"/>
      <c r="H471" s="55"/>
      <c r="I471" s="33"/>
      <c r="J471" s="50"/>
      <c r="K471" s="33"/>
    </row>
    <row r="472" spans="1:11" x14ac:dyDescent="0.25">
      <c r="A472" s="33"/>
      <c r="B472" s="33"/>
      <c r="C472" s="33"/>
      <c r="D472" s="33"/>
      <c r="E472" s="50"/>
      <c r="F472" s="33"/>
      <c r="G472" s="33"/>
      <c r="H472" s="55"/>
      <c r="I472" s="33"/>
      <c r="J472" s="50"/>
      <c r="K472" s="33"/>
    </row>
    <row r="473" spans="1:11" x14ac:dyDescent="0.25">
      <c r="A473" s="33"/>
      <c r="B473" s="33"/>
      <c r="C473" s="33"/>
      <c r="D473" s="33"/>
      <c r="E473" s="50"/>
      <c r="F473" s="33"/>
      <c r="G473" s="33"/>
      <c r="H473" s="55"/>
      <c r="I473" s="33"/>
      <c r="J473" s="50"/>
      <c r="K473" s="33"/>
    </row>
    <row r="474" spans="1:11" x14ac:dyDescent="0.25">
      <c r="A474" s="33"/>
      <c r="B474" s="33"/>
      <c r="C474" s="33"/>
      <c r="D474" s="33"/>
      <c r="E474" s="50"/>
      <c r="F474" s="33"/>
      <c r="G474" s="33"/>
      <c r="H474" s="55"/>
      <c r="I474" s="33"/>
      <c r="J474" s="50"/>
      <c r="K474" s="33"/>
    </row>
    <row r="475" spans="1:11" x14ac:dyDescent="0.25">
      <c r="A475" s="33"/>
      <c r="B475" s="33"/>
      <c r="C475" s="33"/>
      <c r="D475" s="33"/>
      <c r="E475" s="50"/>
      <c r="F475" s="33"/>
      <c r="G475" s="33"/>
      <c r="H475" s="55"/>
      <c r="I475" s="33"/>
      <c r="J475" s="50"/>
      <c r="K475" s="33"/>
    </row>
    <row r="476" spans="1:11" x14ac:dyDescent="0.25">
      <c r="A476" s="33"/>
      <c r="B476" s="33"/>
      <c r="C476" s="33"/>
      <c r="D476" s="33"/>
      <c r="E476" s="50"/>
      <c r="F476" s="33"/>
      <c r="G476" s="33"/>
      <c r="H476" s="55"/>
      <c r="I476" s="33"/>
      <c r="J476" s="50"/>
      <c r="K476" s="33"/>
    </row>
    <row r="477" spans="1:11" x14ac:dyDescent="0.25">
      <c r="A477" s="33"/>
      <c r="B477" s="33"/>
      <c r="C477" s="33"/>
      <c r="D477" s="33"/>
      <c r="E477" s="50"/>
      <c r="F477" s="33"/>
      <c r="G477" s="33"/>
      <c r="H477" s="55"/>
      <c r="I477" s="33"/>
      <c r="J477" s="50"/>
      <c r="K477" s="33"/>
    </row>
    <row r="478" spans="1:11" x14ac:dyDescent="0.25">
      <c r="A478" s="33"/>
      <c r="B478" s="33"/>
      <c r="C478" s="33"/>
      <c r="D478" s="33"/>
      <c r="E478" s="50"/>
      <c r="F478" s="33"/>
      <c r="G478" s="33"/>
      <c r="H478" s="55"/>
      <c r="I478" s="33"/>
      <c r="J478" s="50"/>
      <c r="K478" s="33"/>
    </row>
    <row r="479" spans="1:11" x14ac:dyDescent="0.25">
      <c r="A479" s="33"/>
      <c r="B479" s="33"/>
      <c r="C479" s="33"/>
      <c r="D479" s="33"/>
      <c r="E479" s="50"/>
      <c r="F479" s="33"/>
      <c r="G479" s="33"/>
      <c r="H479" s="55"/>
      <c r="I479" s="33"/>
      <c r="J479" s="50"/>
      <c r="K479" s="33"/>
    </row>
    <row r="480" spans="1:11" x14ac:dyDescent="0.25">
      <c r="A480" s="33"/>
      <c r="B480" s="33"/>
      <c r="C480" s="33"/>
      <c r="D480" s="33"/>
      <c r="E480" s="50"/>
      <c r="F480" s="33"/>
      <c r="G480" s="33"/>
      <c r="H480" s="55"/>
      <c r="I480" s="33"/>
      <c r="J480" s="50"/>
      <c r="K480" s="33"/>
    </row>
    <row r="481" spans="1:11" x14ac:dyDescent="0.25">
      <c r="A481" s="33"/>
      <c r="B481" s="33"/>
      <c r="C481" s="33"/>
      <c r="D481" s="33"/>
      <c r="E481" s="50"/>
      <c r="F481" s="33"/>
      <c r="G481" s="33"/>
      <c r="H481" s="55"/>
      <c r="I481" s="33"/>
      <c r="J481" s="50"/>
      <c r="K481" s="33"/>
    </row>
    <row r="482" spans="1:11" x14ac:dyDescent="0.25">
      <c r="A482" s="33"/>
      <c r="B482" s="33"/>
      <c r="C482" s="33"/>
      <c r="D482" s="33"/>
      <c r="E482" s="50"/>
      <c r="F482" s="33"/>
      <c r="G482" s="33"/>
      <c r="H482" s="55"/>
      <c r="I482" s="33"/>
      <c r="J482" s="50"/>
      <c r="K482" s="33"/>
    </row>
    <row r="483" spans="1:11" x14ac:dyDescent="0.25">
      <c r="A483" s="33"/>
      <c r="B483" s="33"/>
      <c r="C483" s="33"/>
      <c r="D483" s="33"/>
      <c r="E483" s="50"/>
      <c r="F483" s="33"/>
      <c r="G483" s="33"/>
      <c r="H483" s="55"/>
      <c r="I483" s="33"/>
      <c r="J483" s="50"/>
      <c r="K483" s="33"/>
    </row>
    <row r="484" spans="1:11" x14ac:dyDescent="0.25">
      <c r="A484" s="33"/>
      <c r="B484" s="33"/>
      <c r="C484" s="33"/>
      <c r="D484" s="33"/>
      <c r="E484" s="50"/>
      <c r="F484" s="33"/>
      <c r="G484" s="33"/>
      <c r="H484" s="55"/>
      <c r="I484" s="33"/>
      <c r="J484" s="50"/>
      <c r="K484" s="33"/>
    </row>
    <row r="485" spans="1:11" x14ac:dyDescent="0.25">
      <c r="A485" s="33"/>
      <c r="B485" s="33"/>
      <c r="C485" s="33"/>
      <c r="D485" s="33"/>
      <c r="E485" s="50"/>
      <c r="F485" s="33"/>
      <c r="G485" s="33"/>
      <c r="H485" s="55"/>
      <c r="I485" s="33"/>
      <c r="J485" s="50"/>
      <c r="K485" s="33"/>
    </row>
    <row r="486" spans="1:11" x14ac:dyDescent="0.25">
      <c r="A486" s="33"/>
      <c r="B486" s="33"/>
      <c r="C486" s="33"/>
      <c r="D486" s="33"/>
      <c r="E486" s="50"/>
      <c r="F486" s="33"/>
      <c r="G486" s="33"/>
      <c r="H486" s="55"/>
      <c r="I486" s="33"/>
      <c r="J486" s="50"/>
      <c r="K486" s="33"/>
    </row>
    <row r="487" spans="1:11" x14ac:dyDescent="0.25">
      <c r="A487" s="33"/>
      <c r="B487" s="33"/>
      <c r="C487" s="33"/>
      <c r="D487" s="33"/>
      <c r="E487" s="50"/>
      <c r="F487" s="33"/>
      <c r="G487" s="33"/>
      <c r="H487" s="55"/>
      <c r="I487" s="33"/>
      <c r="J487" s="50"/>
      <c r="K487" s="33"/>
    </row>
    <row r="488" spans="1:11" x14ac:dyDescent="0.25">
      <c r="A488" s="33"/>
      <c r="B488" s="33"/>
      <c r="C488" s="33"/>
      <c r="D488" s="33"/>
      <c r="E488" s="50"/>
      <c r="F488" s="33"/>
      <c r="G488" s="33"/>
      <c r="H488" s="55"/>
      <c r="I488" s="33"/>
      <c r="J488" s="50"/>
      <c r="K488" s="33"/>
    </row>
    <row r="489" spans="1:11" x14ac:dyDescent="0.25">
      <c r="A489" s="33"/>
      <c r="B489" s="33"/>
      <c r="C489" s="33"/>
      <c r="D489" s="33"/>
      <c r="E489" s="50"/>
      <c r="F489" s="33"/>
      <c r="G489" s="33"/>
      <c r="H489" s="55"/>
      <c r="I489" s="33"/>
      <c r="J489" s="50"/>
      <c r="K489" s="33"/>
    </row>
    <row r="490" spans="1:11" x14ac:dyDescent="0.25">
      <c r="A490" s="33"/>
      <c r="B490" s="33"/>
      <c r="C490" s="33"/>
      <c r="D490" s="33"/>
      <c r="E490" s="50"/>
      <c r="F490" s="33"/>
      <c r="G490" s="33"/>
      <c r="H490" s="55"/>
      <c r="I490" s="33"/>
      <c r="J490" s="50"/>
      <c r="K490" s="33"/>
    </row>
    <row r="491" spans="1:11" x14ac:dyDescent="0.25">
      <c r="A491" s="33"/>
      <c r="B491" s="33"/>
      <c r="C491" s="33"/>
      <c r="D491" s="33"/>
      <c r="E491" s="50"/>
      <c r="F491" s="33"/>
      <c r="G491" s="33"/>
      <c r="H491" s="55"/>
      <c r="I491" s="33"/>
      <c r="J491" s="50"/>
      <c r="K491" s="33"/>
    </row>
    <row r="492" spans="1:11" x14ac:dyDescent="0.25">
      <c r="A492" s="33"/>
      <c r="B492" s="33"/>
      <c r="C492" s="33"/>
      <c r="D492" s="33"/>
      <c r="E492" s="50"/>
      <c r="F492" s="33"/>
      <c r="G492" s="33"/>
      <c r="H492" s="55"/>
      <c r="I492" s="33"/>
      <c r="J492" s="50"/>
      <c r="K492" s="33"/>
    </row>
    <row r="493" spans="1:11" x14ac:dyDescent="0.25">
      <c r="A493" s="33"/>
      <c r="B493" s="33"/>
      <c r="C493" s="33"/>
      <c r="D493" s="33"/>
      <c r="E493" s="50"/>
      <c r="F493" s="33"/>
      <c r="G493" s="33"/>
      <c r="H493" s="55"/>
      <c r="I493" s="33"/>
      <c r="J493" s="50"/>
      <c r="K493" s="33"/>
    </row>
    <row r="494" spans="1:11" x14ac:dyDescent="0.25">
      <c r="A494" s="33"/>
      <c r="B494" s="33"/>
      <c r="C494" s="33"/>
      <c r="D494" s="33"/>
      <c r="E494" s="50"/>
      <c r="F494" s="33"/>
      <c r="G494" s="33"/>
      <c r="H494" s="55"/>
      <c r="I494" s="33"/>
      <c r="J494" s="50"/>
      <c r="K494" s="33"/>
    </row>
    <row r="495" spans="1:11" x14ac:dyDescent="0.25">
      <c r="A495" s="33"/>
      <c r="B495" s="33"/>
      <c r="C495" s="33"/>
      <c r="D495" s="33"/>
      <c r="E495" s="50"/>
      <c r="F495" s="33"/>
      <c r="G495" s="33"/>
      <c r="H495" s="55"/>
      <c r="I495" s="33"/>
      <c r="J495" s="50"/>
      <c r="K495" s="33"/>
    </row>
    <row r="496" spans="1:11" x14ac:dyDescent="0.25">
      <c r="A496" s="33"/>
      <c r="B496" s="33"/>
      <c r="C496" s="33"/>
      <c r="D496" s="33"/>
      <c r="E496" s="50"/>
      <c r="F496" s="33"/>
      <c r="G496" s="33"/>
      <c r="H496" s="55"/>
      <c r="I496" s="33"/>
      <c r="J496" s="50"/>
      <c r="K496" s="33"/>
    </row>
    <row r="497" spans="1:11" x14ac:dyDescent="0.25">
      <c r="A497" s="33"/>
      <c r="B497" s="33"/>
      <c r="C497" s="33"/>
      <c r="D497" s="33"/>
      <c r="E497" s="50"/>
      <c r="F497" s="33"/>
      <c r="G497" s="33"/>
      <c r="H497" s="55"/>
      <c r="I497" s="33"/>
      <c r="J497" s="50"/>
      <c r="K497" s="33"/>
    </row>
    <row r="498" spans="1:11" x14ac:dyDescent="0.25">
      <c r="A498" s="33"/>
      <c r="B498" s="33"/>
      <c r="C498" s="33"/>
      <c r="D498" s="33"/>
      <c r="E498" s="50"/>
      <c r="F498" s="33"/>
      <c r="G498" s="33"/>
      <c r="H498" s="55"/>
      <c r="I498" s="33"/>
      <c r="J498" s="50"/>
      <c r="K498" s="33"/>
    </row>
    <row r="499" spans="1:11" x14ac:dyDescent="0.25">
      <c r="A499" s="33"/>
      <c r="B499" s="33"/>
      <c r="C499" s="33"/>
      <c r="D499" s="33"/>
      <c r="E499" s="50"/>
      <c r="F499" s="33"/>
      <c r="G499" s="33"/>
      <c r="H499" s="55"/>
      <c r="I499" s="33"/>
      <c r="J499" s="50"/>
      <c r="K499" s="33"/>
    </row>
    <row r="500" spans="1:11" x14ac:dyDescent="0.25">
      <c r="A500" s="33"/>
      <c r="B500" s="33"/>
      <c r="C500" s="33"/>
      <c r="D500" s="33"/>
      <c r="E500" s="50"/>
      <c r="F500" s="33"/>
      <c r="G500" s="33"/>
      <c r="H500" s="55"/>
      <c r="I500" s="33"/>
      <c r="J500" s="50"/>
      <c r="K500" s="33"/>
    </row>
    <row r="501" spans="1:11" x14ac:dyDescent="0.25">
      <c r="A501" s="33"/>
      <c r="B501" s="33"/>
      <c r="C501" s="33"/>
      <c r="D501" s="33"/>
      <c r="E501" s="50"/>
      <c r="F501" s="33"/>
      <c r="G501" s="33"/>
      <c r="H501" s="55"/>
      <c r="I501" s="33"/>
      <c r="J501" s="50"/>
      <c r="K501" s="33"/>
    </row>
    <row r="502" spans="1:11" x14ac:dyDescent="0.25">
      <c r="A502" s="33"/>
      <c r="B502" s="33"/>
      <c r="C502" s="33"/>
      <c r="D502" s="33"/>
      <c r="E502" s="50"/>
      <c r="F502" s="33"/>
      <c r="G502" s="33"/>
      <c r="H502" s="55"/>
      <c r="I502" s="33"/>
      <c r="J502" s="50"/>
      <c r="K502" s="33"/>
    </row>
    <row r="503" spans="1:11" x14ac:dyDescent="0.25">
      <c r="A503" s="33"/>
      <c r="B503" s="33"/>
      <c r="C503" s="33"/>
      <c r="D503" s="33"/>
      <c r="E503" s="50"/>
      <c r="F503" s="33"/>
      <c r="G503" s="33"/>
      <c r="H503" s="55"/>
      <c r="I503" s="33"/>
      <c r="J503" s="50"/>
      <c r="K503" s="33"/>
    </row>
    <row r="504" spans="1:11" x14ac:dyDescent="0.25">
      <c r="A504" s="33"/>
      <c r="B504" s="33"/>
      <c r="C504" s="33"/>
      <c r="D504" s="33"/>
      <c r="E504" s="50"/>
      <c r="F504" s="33"/>
      <c r="G504" s="33"/>
      <c r="H504" s="55"/>
      <c r="I504" s="33"/>
      <c r="J504" s="50"/>
      <c r="K504" s="33"/>
    </row>
    <row r="505" spans="1:11" x14ac:dyDescent="0.25">
      <c r="A505" s="33"/>
      <c r="B505" s="33"/>
      <c r="C505" s="33"/>
      <c r="D505" s="33"/>
      <c r="E505" s="50"/>
      <c r="F505" s="33"/>
      <c r="G505" s="33"/>
      <c r="H505" s="55"/>
      <c r="I505" s="33"/>
      <c r="J505" s="50"/>
      <c r="K505" s="33"/>
    </row>
    <row r="506" spans="1:11" x14ac:dyDescent="0.25">
      <c r="A506" s="33"/>
      <c r="B506" s="33"/>
      <c r="C506" s="33"/>
      <c r="D506" s="33"/>
      <c r="E506" s="50"/>
      <c r="F506" s="33"/>
      <c r="G506" s="33"/>
      <c r="H506" s="55"/>
      <c r="I506" s="33"/>
      <c r="J506" s="50"/>
      <c r="K506" s="33"/>
    </row>
    <row r="507" spans="1:11" x14ac:dyDescent="0.25">
      <c r="A507" s="33"/>
      <c r="B507" s="33"/>
      <c r="C507" s="33"/>
      <c r="D507" s="33"/>
      <c r="E507" s="50"/>
      <c r="F507" s="33"/>
      <c r="G507" s="33"/>
      <c r="H507" s="55"/>
      <c r="I507" s="33"/>
      <c r="J507" s="50"/>
      <c r="K507" s="33"/>
    </row>
    <row r="508" spans="1:11" x14ac:dyDescent="0.25">
      <c r="A508" s="33"/>
      <c r="B508" s="33"/>
      <c r="C508" s="33"/>
      <c r="D508" s="33"/>
      <c r="E508" s="50"/>
      <c r="F508" s="33"/>
      <c r="G508" s="33"/>
      <c r="H508" s="55"/>
      <c r="I508" s="33"/>
      <c r="J508" s="50"/>
      <c r="K508" s="33"/>
    </row>
    <row r="509" spans="1:11" x14ac:dyDescent="0.25">
      <c r="A509" s="33"/>
      <c r="B509" s="33"/>
      <c r="C509" s="33"/>
      <c r="D509" s="33"/>
      <c r="E509" s="50"/>
      <c r="F509" s="33"/>
      <c r="G509" s="33"/>
      <c r="H509" s="55"/>
      <c r="I509" s="33"/>
      <c r="J509" s="50"/>
      <c r="K509" s="33"/>
    </row>
    <row r="510" spans="1:11" x14ac:dyDescent="0.25">
      <c r="A510" s="33"/>
      <c r="B510" s="33"/>
      <c r="C510" s="33"/>
      <c r="D510" s="33"/>
      <c r="E510" s="50"/>
      <c r="F510" s="33"/>
      <c r="G510" s="33"/>
      <c r="H510" s="55"/>
      <c r="I510" s="33"/>
      <c r="J510" s="50"/>
      <c r="K510" s="33"/>
    </row>
    <row r="511" spans="1:11" x14ac:dyDescent="0.25">
      <c r="A511" s="33"/>
      <c r="B511" s="33"/>
      <c r="C511" s="33"/>
      <c r="D511" s="33"/>
      <c r="E511" s="50"/>
      <c r="F511" s="33"/>
      <c r="G511" s="33"/>
      <c r="H511" s="55"/>
      <c r="I511" s="33"/>
      <c r="J511" s="50"/>
      <c r="K511" s="33"/>
    </row>
    <row r="512" spans="1:11" x14ac:dyDescent="0.25">
      <c r="A512" s="33"/>
      <c r="B512" s="33"/>
      <c r="C512" s="33"/>
      <c r="D512" s="33"/>
      <c r="E512" s="50"/>
      <c r="F512" s="33"/>
      <c r="G512" s="33"/>
      <c r="H512" s="55"/>
      <c r="I512" s="33"/>
      <c r="J512" s="50"/>
      <c r="K512" s="33"/>
    </row>
    <row r="513" spans="1:11" x14ac:dyDescent="0.25">
      <c r="A513" s="33"/>
      <c r="B513" s="33"/>
      <c r="C513" s="33"/>
      <c r="D513" s="33"/>
      <c r="E513" s="50"/>
      <c r="F513" s="33"/>
      <c r="G513" s="33"/>
      <c r="H513" s="55"/>
      <c r="I513" s="33"/>
      <c r="J513" s="50"/>
      <c r="K513" s="33"/>
    </row>
    <row r="514" spans="1:11" x14ac:dyDescent="0.25">
      <c r="A514" s="33"/>
      <c r="B514" s="33"/>
      <c r="C514" s="33"/>
      <c r="D514" s="33"/>
      <c r="E514" s="50"/>
      <c r="F514" s="33"/>
      <c r="G514" s="33"/>
      <c r="H514" s="55"/>
      <c r="I514" s="33"/>
      <c r="J514" s="50"/>
      <c r="K514" s="33"/>
    </row>
    <row r="515" spans="1:11" x14ac:dyDescent="0.25">
      <c r="A515" s="33"/>
      <c r="B515" s="33"/>
      <c r="C515" s="33"/>
      <c r="D515" s="33"/>
      <c r="E515" s="50"/>
      <c r="F515" s="33"/>
      <c r="G515" s="33"/>
      <c r="H515" s="55"/>
      <c r="I515" s="33"/>
      <c r="J515" s="50"/>
      <c r="K515" s="33"/>
    </row>
    <row r="516" spans="1:11" x14ac:dyDescent="0.25">
      <c r="A516" s="33"/>
      <c r="B516" s="33"/>
      <c r="C516" s="33"/>
      <c r="D516" s="33"/>
      <c r="E516" s="50"/>
      <c r="F516" s="33"/>
      <c r="G516" s="33"/>
      <c r="H516" s="55"/>
      <c r="I516" s="33"/>
      <c r="J516" s="50"/>
      <c r="K516" s="33"/>
    </row>
    <row r="517" spans="1:11" x14ac:dyDescent="0.25">
      <c r="A517" s="33"/>
      <c r="B517" s="33"/>
      <c r="C517" s="33"/>
      <c r="D517" s="33"/>
      <c r="E517" s="50"/>
      <c r="F517" s="33"/>
      <c r="G517" s="33"/>
      <c r="H517" s="55"/>
      <c r="I517" s="33"/>
      <c r="J517" s="50"/>
      <c r="K517" s="33"/>
    </row>
    <row r="518" spans="1:11" x14ac:dyDescent="0.25">
      <c r="A518" s="33"/>
      <c r="B518" s="33"/>
      <c r="C518" s="33"/>
      <c r="D518" s="33"/>
      <c r="E518" s="50"/>
      <c r="F518" s="33"/>
      <c r="G518" s="33"/>
      <c r="H518" s="55"/>
      <c r="I518" s="33"/>
      <c r="J518" s="50"/>
      <c r="K518" s="33"/>
    </row>
    <row r="519" spans="1:11" x14ac:dyDescent="0.25">
      <c r="A519" s="33"/>
      <c r="B519" s="33"/>
      <c r="C519" s="33"/>
      <c r="D519" s="33"/>
      <c r="E519" s="50"/>
      <c r="F519" s="33"/>
      <c r="G519" s="33"/>
      <c r="H519" s="55"/>
      <c r="I519" s="33"/>
      <c r="J519" s="50"/>
      <c r="K519" s="33"/>
    </row>
    <row r="520" spans="1:11" x14ac:dyDescent="0.25">
      <c r="A520" s="33"/>
      <c r="B520" s="33"/>
      <c r="C520" s="33"/>
      <c r="D520" s="33"/>
      <c r="E520" s="50"/>
      <c r="F520" s="33"/>
      <c r="G520" s="33"/>
      <c r="H520" s="55"/>
      <c r="I520" s="33"/>
      <c r="J520" s="50"/>
      <c r="K520" s="33"/>
    </row>
    <row r="521" spans="1:11" x14ac:dyDescent="0.25">
      <c r="A521" s="33"/>
      <c r="B521" s="33"/>
      <c r="C521" s="33"/>
      <c r="D521" s="33"/>
      <c r="E521" s="50"/>
      <c r="F521" s="33"/>
      <c r="G521" s="33"/>
      <c r="H521" s="55"/>
      <c r="I521" s="33"/>
      <c r="J521" s="50"/>
      <c r="K521" s="33"/>
    </row>
    <row r="522" spans="1:11" x14ac:dyDescent="0.25">
      <c r="A522" s="33"/>
      <c r="B522" s="33"/>
      <c r="C522" s="33"/>
      <c r="D522" s="33"/>
      <c r="E522" s="50"/>
      <c r="F522" s="33"/>
      <c r="G522" s="33"/>
      <c r="H522" s="55"/>
      <c r="I522" s="33"/>
      <c r="J522" s="50"/>
      <c r="K522" s="33"/>
    </row>
    <row r="523" spans="1:11" x14ac:dyDescent="0.25">
      <c r="A523" s="33"/>
      <c r="B523" s="33"/>
      <c r="C523" s="33"/>
      <c r="D523" s="33"/>
      <c r="E523" s="50"/>
      <c r="F523" s="33"/>
      <c r="G523" s="33"/>
      <c r="H523" s="55"/>
      <c r="I523" s="33"/>
      <c r="J523" s="50"/>
      <c r="K523" s="33"/>
    </row>
    <row r="524" spans="1:11" x14ac:dyDescent="0.25">
      <c r="A524" s="33"/>
      <c r="B524" s="33"/>
      <c r="C524" s="33"/>
      <c r="D524" s="33"/>
      <c r="E524" s="50"/>
      <c r="F524" s="33"/>
      <c r="G524" s="33"/>
      <c r="H524" s="55"/>
      <c r="I524" s="33"/>
      <c r="J524" s="50"/>
      <c r="K524" s="33"/>
    </row>
    <row r="525" spans="1:11" x14ac:dyDescent="0.25">
      <c r="A525" s="33"/>
      <c r="B525" s="33"/>
      <c r="C525" s="33"/>
      <c r="D525" s="33"/>
      <c r="E525" s="50"/>
      <c r="F525" s="33"/>
      <c r="G525" s="33"/>
      <c r="H525" s="55"/>
      <c r="I525" s="33"/>
      <c r="J525" s="50"/>
      <c r="K525" s="33"/>
    </row>
    <row r="526" spans="1:11" x14ac:dyDescent="0.25">
      <c r="A526" s="33"/>
      <c r="B526" s="33"/>
      <c r="C526" s="33"/>
      <c r="D526" s="33"/>
      <c r="E526" s="50"/>
      <c r="F526" s="33"/>
      <c r="G526" s="33"/>
      <c r="H526" s="55"/>
      <c r="I526" s="33"/>
      <c r="J526" s="50"/>
      <c r="K526" s="33"/>
    </row>
    <row r="527" spans="1:11" x14ac:dyDescent="0.25">
      <c r="A527" s="33"/>
      <c r="B527" s="33"/>
      <c r="C527" s="33"/>
      <c r="D527" s="33"/>
      <c r="E527" s="50"/>
      <c r="F527" s="33"/>
      <c r="G527" s="33"/>
      <c r="H527" s="55"/>
      <c r="I527" s="33"/>
      <c r="J527" s="50"/>
      <c r="K527" s="33"/>
    </row>
    <row r="528" spans="1:11" x14ac:dyDescent="0.25">
      <c r="A528" s="33"/>
      <c r="B528" s="33"/>
      <c r="C528" s="33"/>
      <c r="D528" s="33"/>
      <c r="E528" s="50"/>
      <c r="F528" s="33"/>
      <c r="G528" s="33"/>
      <c r="H528" s="55"/>
      <c r="I528" s="33"/>
      <c r="J528" s="50"/>
      <c r="K528" s="33"/>
    </row>
    <row r="529" spans="1:11" x14ac:dyDescent="0.25">
      <c r="A529" s="33"/>
      <c r="B529" s="33"/>
      <c r="C529" s="33"/>
      <c r="D529" s="33"/>
      <c r="E529" s="50"/>
      <c r="F529" s="33"/>
      <c r="G529" s="33"/>
      <c r="H529" s="55"/>
      <c r="I529" s="33"/>
      <c r="J529" s="50"/>
      <c r="K529" s="33"/>
    </row>
    <row r="530" spans="1:11" x14ac:dyDescent="0.25">
      <c r="A530" s="33"/>
      <c r="B530" s="33"/>
      <c r="C530" s="33"/>
      <c r="D530" s="33"/>
      <c r="E530" s="50"/>
      <c r="F530" s="33"/>
      <c r="G530" s="33"/>
      <c r="H530" s="55"/>
      <c r="I530" s="33"/>
      <c r="J530" s="50"/>
      <c r="K530" s="33"/>
    </row>
    <row r="531" spans="1:11" x14ac:dyDescent="0.25">
      <c r="A531" s="33"/>
      <c r="B531" s="33"/>
      <c r="C531" s="33"/>
      <c r="D531" s="33"/>
      <c r="E531" s="50"/>
      <c r="F531" s="33"/>
      <c r="G531" s="33"/>
      <c r="H531" s="55"/>
      <c r="I531" s="33"/>
      <c r="J531" s="50"/>
      <c r="K531" s="33"/>
    </row>
    <row r="532" spans="1:11" x14ac:dyDescent="0.25">
      <c r="A532" s="33"/>
      <c r="B532" s="33"/>
      <c r="C532" s="33"/>
      <c r="D532" s="33"/>
      <c r="E532" s="50"/>
      <c r="F532" s="33"/>
      <c r="G532" s="33"/>
      <c r="H532" s="55"/>
      <c r="I532" s="33"/>
      <c r="J532" s="50"/>
      <c r="K532" s="33"/>
    </row>
    <row r="533" spans="1:11" x14ac:dyDescent="0.25">
      <c r="A533" s="33"/>
      <c r="B533" s="33"/>
      <c r="C533" s="33"/>
      <c r="D533" s="33"/>
      <c r="E533" s="50"/>
      <c r="F533" s="33"/>
      <c r="G533" s="33"/>
      <c r="H533" s="55"/>
      <c r="I533" s="33"/>
      <c r="J533" s="50"/>
      <c r="K533" s="33"/>
    </row>
    <row r="534" spans="1:11" x14ac:dyDescent="0.25">
      <c r="A534" s="33"/>
      <c r="B534" s="33"/>
      <c r="C534" s="33"/>
      <c r="D534" s="33"/>
      <c r="E534" s="50"/>
      <c r="F534" s="33"/>
      <c r="G534" s="33"/>
      <c r="H534" s="55"/>
      <c r="I534" s="33"/>
      <c r="J534" s="50"/>
      <c r="K534" s="33"/>
    </row>
    <row r="535" spans="1:11" x14ac:dyDescent="0.25">
      <c r="A535" s="33"/>
      <c r="B535" s="33"/>
      <c r="C535" s="33"/>
      <c r="D535" s="33"/>
      <c r="E535" s="50"/>
      <c r="F535" s="33"/>
      <c r="G535" s="33"/>
      <c r="H535" s="55"/>
      <c r="I535" s="33"/>
      <c r="J535" s="50"/>
      <c r="K535" s="33"/>
    </row>
    <row r="536" spans="1:11" x14ac:dyDescent="0.25">
      <c r="A536" s="33"/>
      <c r="B536" s="33"/>
      <c r="C536" s="33"/>
      <c r="D536" s="33"/>
      <c r="E536" s="50"/>
      <c r="F536" s="33"/>
      <c r="G536" s="33"/>
      <c r="H536" s="55"/>
      <c r="I536" s="33"/>
      <c r="J536" s="50"/>
      <c r="K536" s="33"/>
    </row>
    <row r="537" spans="1:11" x14ac:dyDescent="0.25">
      <c r="A537" s="33"/>
      <c r="B537" s="33"/>
      <c r="C537" s="33"/>
      <c r="D537" s="33"/>
      <c r="E537" s="50"/>
      <c r="F537" s="33"/>
      <c r="G537" s="33"/>
      <c r="H537" s="55"/>
      <c r="I537" s="33"/>
      <c r="J537" s="50"/>
      <c r="K537" s="33"/>
    </row>
    <row r="538" spans="1:11" x14ac:dyDescent="0.25">
      <c r="A538" s="33"/>
      <c r="B538" s="33"/>
      <c r="C538" s="33"/>
      <c r="D538" s="33"/>
      <c r="E538" s="50"/>
      <c r="F538" s="33"/>
      <c r="G538" s="33"/>
      <c r="H538" s="55"/>
      <c r="I538" s="33"/>
      <c r="J538" s="50"/>
      <c r="K538" s="33"/>
    </row>
    <row r="539" spans="1:11" x14ac:dyDescent="0.25">
      <c r="A539" s="33"/>
      <c r="B539" s="33"/>
      <c r="C539" s="33"/>
      <c r="D539" s="33"/>
      <c r="E539" s="50"/>
      <c r="F539" s="33"/>
      <c r="G539" s="33"/>
      <c r="H539" s="55"/>
      <c r="I539" s="33"/>
      <c r="J539" s="50"/>
      <c r="K539" s="33"/>
    </row>
    <row r="540" spans="1:11" x14ac:dyDescent="0.25">
      <c r="A540" s="33"/>
      <c r="B540" s="33"/>
      <c r="C540" s="33"/>
      <c r="D540" s="33"/>
      <c r="E540" s="50"/>
      <c r="F540" s="33"/>
      <c r="G540" s="33"/>
      <c r="H540" s="55"/>
      <c r="I540" s="33"/>
      <c r="J540" s="50"/>
      <c r="K540" s="33"/>
    </row>
    <row r="541" spans="1:11" x14ac:dyDescent="0.25">
      <c r="A541" s="33"/>
      <c r="B541" s="33"/>
      <c r="C541" s="33"/>
      <c r="D541" s="33"/>
      <c r="E541" s="50"/>
      <c r="F541" s="33"/>
      <c r="G541" s="33"/>
      <c r="H541" s="55"/>
      <c r="I541" s="33"/>
      <c r="J541" s="50"/>
      <c r="K541" s="33"/>
    </row>
    <row r="542" spans="1:11" x14ac:dyDescent="0.25">
      <c r="A542" s="33"/>
      <c r="B542" s="33"/>
      <c r="C542" s="33"/>
      <c r="D542" s="33"/>
      <c r="E542" s="50"/>
      <c r="F542" s="33"/>
      <c r="G542" s="33"/>
      <c r="H542" s="55"/>
      <c r="I542" s="33"/>
      <c r="J542" s="50"/>
      <c r="K542" s="33"/>
    </row>
    <row r="543" spans="1:11" x14ac:dyDescent="0.25">
      <c r="A543" s="33"/>
      <c r="B543" s="33"/>
      <c r="C543" s="33"/>
      <c r="D543" s="33"/>
      <c r="E543" s="50"/>
      <c r="F543" s="33"/>
      <c r="G543" s="33"/>
      <c r="H543" s="55"/>
      <c r="I543" s="33"/>
      <c r="J543" s="50"/>
      <c r="K543" s="33"/>
    </row>
    <row r="544" spans="1:11" x14ac:dyDescent="0.25">
      <c r="A544" s="33"/>
      <c r="B544" s="33"/>
      <c r="C544" s="33"/>
      <c r="D544" s="33"/>
      <c r="E544" s="50"/>
      <c r="F544" s="33"/>
      <c r="G544" s="33"/>
      <c r="H544" s="55"/>
      <c r="I544" s="33"/>
      <c r="J544" s="50"/>
      <c r="K544" s="33"/>
    </row>
    <row r="545" spans="1:11" x14ac:dyDescent="0.25">
      <c r="A545" s="33"/>
      <c r="B545" s="33"/>
      <c r="C545" s="33"/>
      <c r="D545" s="33"/>
      <c r="E545" s="50"/>
      <c r="F545" s="33"/>
      <c r="G545" s="33"/>
      <c r="H545" s="55"/>
      <c r="I545" s="33"/>
      <c r="J545" s="50"/>
      <c r="K545" s="33"/>
    </row>
    <row r="546" spans="1:11" x14ac:dyDescent="0.25">
      <c r="A546" s="33"/>
      <c r="B546" s="33"/>
      <c r="C546" s="33"/>
      <c r="D546" s="33"/>
      <c r="E546" s="50"/>
      <c r="F546" s="33"/>
      <c r="G546" s="33"/>
      <c r="H546" s="55"/>
      <c r="I546" s="33"/>
      <c r="J546" s="50"/>
      <c r="K546" s="33"/>
    </row>
    <row r="547" spans="1:11" x14ac:dyDescent="0.25">
      <c r="A547" s="33"/>
      <c r="B547" s="33"/>
      <c r="C547" s="33"/>
      <c r="D547" s="33"/>
      <c r="E547" s="50"/>
      <c r="F547" s="33"/>
      <c r="G547" s="33"/>
      <c r="H547" s="55"/>
      <c r="I547" s="33"/>
      <c r="J547" s="50"/>
      <c r="K547" s="33"/>
    </row>
    <row r="548" spans="1:11" x14ac:dyDescent="0.25">
      <c r="A548" s="33"/>
      <c r="B548" s="33"/>
      <c r="C548" s="33"/>
      <c r="D548" s="33"/>
      <c r="E548" s="50"/>
      <c r="F548" s="33"/>
      <c r="G548" s="33"/>
      <c r="H548" s="55"/>
      <c r="I548" s="33"/>
      <c r="J548" s="50"/>
      <c r="K548" s="33"/>
    </row>
    <row r="549" spans="1:11" x14ac:dyDescent="0.25">
      <c r="A549" s="33"/>
      <c r="B549" s="33"/>
      <c r="C549" s="33"/>
      <c r="D549" s="33"/>
      <c r="E549" s="50"/>
      <c r="F549" s="33"/>
      <c r="G549" s="33"/>
      <c r="H549" s="55"/>
      <c r="I549" s="33"/>
      <c r="J549" s="50"/>
      <c r="K549" s="33"/>
    </row>
    <row r="550" spans="1:11" x14ac:dyDescent="0.25">
      <c r="A550" s="33"/>
      <c r="B550" s="33"/>
      <c r="C550" s="33"/>
      <c r="D550" s="33"/>
      <c r="E550" s="50"/>
      <c r="F550" s="33"/>
      <c r="G550" s="33"/>
      <c r="H550" s="55"/>
      <c r="I550" s="33"/>
      <c r="J550" s="50"/>
      <c r="K550" s="33"/>
    </row>
    <row r="551" spans="1:11" x14ac:dyDescent="0.25">
      <c r="A551" s="33"/>
      <c r="B551" s="33"/>
      <c r="C551" s="33"/>
      <c r="D551" s="33"/>
      <c r="E551" s="50"/>
      <c r="F551" s="33"/>
      <c r="G551" s="33"/>
      <c r="H551" s="55"/>
      <c r="I551" s="33"/>
      <c r="J551" s="50"/>
      <c r="K551" s="33"/>
    </row>
    <row r="552" spans="1:11" x14ac:dyDescent="0.25">
      <c r="A552" s="33"/>
      <c r="B552" s="33"/>
      <c r="C552" s="33"/>
      <c r="D552" s="33"/>
      <c r="E552" s="50"/>
      <c r="F552" s="33"/>
      <c r="G552" s="33"/>
      <c r="H552" s="55"/>
      <c r="I552" s="33"/>
      <c r="J552" s="50"/>
      <c r="K552" s="33"/>
    </row>
    <row r="553" spans="1:11" x14ac:dyDescent="0.25">
      <c r="A553" s="33"/>
      <c r="B553" s="33"/>
      <c r="C553" s="33"/>
      <c r="D553" s="33"/>
      <c r="E553" s="50"/>
      <c r="F553" s="33"/>
      <c r="G553" s="33"/>
      <c r="H553" s="55"/>
      <c r="I553" s="33"/>
      <c r="J553" s="50"/>
      <c r="K553" s="33"/>
    </row>
    <row r="554" spans="1:11" x14ac:dyDescent="0.25">
      <c r="A554" s="33"/>
      <c r="B554" s="33"/>
      <c r="C554" s="33"/>
      <c r="D554" s="33"/>
      <c r="E554" s="50"/>
      <c r="F554" s="33"/>
      <c r="G554" s="33"/>
      <c r="H554" s="55"/>
      <c r="I554" s="33"/>
      <c r="J554" s="50"/>
      <c r="K554" s="33"/>
    </row>
    <row r="555" spans="1:11" x14ac:dyDescent="0.25">
      <c r="A555" s="33"/>
      <c r="B555" s="33"/>
      <c r="C555" s="33"/>
      <c r="D555" s="33"/>
      <c r="E555" s="50"/>
      <c r="F555" s="33"/>
      <c r="G555" s="33"/>
      <c r="H555" s="55"/>
      <c r="I555" s="33"/>
      <c r="J555" s="50"/>
      <c r="K555" s="33"/>
    </row>
    <row r="556" spans="1:11" x14ac:dyDescent="0.25">
      <c r="A556" s="33"/>
      <c r="B556" s="33"/>
      <c r="C556" s="33"/>
      <c r="D556" s="33"/>
      <c r="E556" s="50"/>
      <c r="F556" s="33"/>
      <c r="G556" s="33"/>
      <c r="H556" s="55"/>
      <c r="I556" s="33"/>
      <c r="J556" s="50"/>
      <c r="K556" s="33"/>
    </row>
    <row r="557" spans="1:11" x14ac:dyDescent="0.25">
      <c r="A557" s="33"/>
      <c r="B557" s="33"/>
      <c r="C557" s="33"/>
      <c r="D557" s="33"/>
      <c r="E557" s="50"/>
      <c r="F557" s="33"/>
      <c r="G557" s="33"/>
      <c r="H557" s="55"/>
      <c r="I557" s="33"/>
      <c r="J557" s="50"/>
      <c r="K557" s="33"/>
    </row>
    <row r="558" spans="1:11" x14ac:dyDescent="0.25">
      <c r="A558" s="33"/>
      <c r="B558" s="33"/>
      <c r="C558" s="33"/>
      <c r="D558" s="33"/>
      <c r="E558" s="50"/>
      <c r="F558" s="33"/>
      <c r="G558" s="33"/>
      <c r="H558" s="55"/>
      <c r="I558" s="33"/>
      <c r="J558" s="50"/>
      <c r="K558" s="33"/>
    </row>
    <row r="559" spans="1:11" x14ac:dyDescent="0.25">
      <c r="A559" s="33"/>
      <c r="B559" s="33"/>
      <c r="C559" s="33"/>
      <c r="D559" s="33"/>
      <c r="E559" s="50"/>
      <c r="F559" s="33"/>
      <c r="G559" s="33"/>
      <c r="H559" s="55"/>
      <c r="I559" s="33"/>
      <c r="J559" s="50"/>
      <c r="K559" s="33"/>
    </row>
    <row r="560" spans="1:11" x14ac:dyDescent="0.25">
      <c r="A560" s="33"/>
      <c r="B560" s="33"/>
      <c r="C560" s="33"/>
      <c r="D560" s="33"/>
      <c r="E560" s="50"/>
      <c r="F560" s="33"/>
      <c r="G560" s="33"/>
      <c r="H560" s="55"/>
      <c r="I560" s="33"/>
      <c r="J560" s="50"/>
      <c r="K560" s="33"/>
    </row>
    <row r="561" spans="1:11" x14ac:dyDescent="0.25">
      <c r="A561" s="33"/>
      <c r="B561" s="33"/>
      <c r="C561" s="33"/>
      <c r="D561" s="33"/>
      <c r="E561" s="50"/>
      <c r="F561" s="33"/>
      <c r="G561" s="33"/>
      <c r="H561" s="55"/>
      <c r="I561" s="33"/>
      <c r="J561" s="50"/>
      <c r="K561" s="33"/>
    </row>
    <row r="562" spans="1:11" x14ac:dyDescent="0.25">
      <c r="A562" s="33"/>
      <c r="B562" s="33"/>
      <c r="C562" s="33"/>
      <c r="D562" s="33"/>
      <c r="E562" s="50"/>
      <c r="F562" s="33"/>
      <c r="G562" s="33"/>
      <c r="H562" s="55"/>
      <c r="I562" s="33"/>
      <c r="J562" s="50"/>
      <c r="K562" s="33"/>
    </row>
    <row r="563" spans="1:11" x14ac:dyDescent="0.25">
      <c r="A563" s="33"/>
      <c r="B563" s="33"/>
      <c r="C563" s="33"/>
      <c r="D563" s="33"/>
      <c r="E563" s="50"/>
      <c r="F563" s="33"/>
      <c r="G563" s="33"/>
      <c r="H563" s="55"/>
      <c r="I563" s="33"/>
      <c r="J563" s="50"/>
      <c r="K563" s="33"/>
    </row>
    <row r="564" spans="1:11" x14ac:dyDescent="0.25">
      <c r="A564" s="33"/>
      <c r="B564" s="33"/>
      <c r="C564" s="33"/>
      <c r="D564" s="33"/>
      <c r="E564" s="50"/>
      <c r="F564" s="33"/>
      <c r="G564" s="33"/>
      <c r="H564" s="55"/>
      <c r="I564" s="33"/>
      <c r="J564" s="50"/>
      <c r="K564" s="33"/>
    </row>
    <row r="565" spans="1:11" x14ac:dyDescent="0.25">
      <c r="A565" s="33"/>
      <c r="B565" s="33"/>
      <c r="C565" s="33"/>
      <c r="D565" s="33"/>
      <c r="E565" s="50"/>
      <c r="F565" s="33"/>
      <c r="G565" s="33"/>
      <c r="H565" s="55"/>
      <c r="I565" s="33"/>
      <c r="J565" s="50"/>
      <c r="K565" s="33"/>
    </row>
    <row r="566" spans="1:11" x14ac:dyDescent="0.25">
      <c r="A566" s="33"/>
      <c r="B566" s="33"/>
      <c r="C566" s="33"/>
      <c r="D566" s="33"/>
      <c r="E566" s="50"/>
      <c r="F566" s="33"/>
      <c r="G566" s="33"/>
      <c r="H566" s="55"/>
      <c r="I566" s="33"/>
      <c r="J566" s="50"/>
      <c r="K566" s="33"/>
    </row>
    <row r="567" spans="1:11" x14ac:dyDescent="0.25">
      <c r="A567" s="33"/>
      <c r="B567" s="33"/>
      <c r="C567" s="33"/>
      <c r="D567" s="33"/>
      <c r="E567" s="50"/>
      <c r="F567" s="33"/>
      <c r="G567" s="33"/>
      <c r="H567" s="55"/>
      <c r="I567" s="33"/>
      <c r="J567" s="50"/>
      <c r="K567" s="33"/>
    </row>
    <row r="568" spans="1:11" x14ac:dyDescent="0.25">
      <c r="A568" s="33"/>
      <c r="B568" s="33"/>
      <c r="C568" s="33"/>
      <c r="D568" s="33"/>
      <c r="E568" s="50"/>
      <c r="F568" s="33"/>
      <c r="G568" s="33"/>
      <c r="H568" s="55"/>
      <c r="I568" s="33"/>
      <c r="J568" s="50"/>
      <c r="K568" s="33"/>
    </row>
    <row r="569" spans="1:11" x14ac:dyDescent="0.25">
      <c r="A569" s="33"/>
      <c r="B569" s="33"/>
      <c r="C569" s="33"/>
      <c r="D569" s="33"/>
      <c r="E569" s="50"/>
      <c r="F569" s="33"/>
      <c r="G569" s="33"/>
      <c r="H569" s="55"/>
      <c r="I569" s="33"/>
      <c r="J569" s="50"/>
      <c r="K569" s="33"/>
    </row>
    <row r="570" spans="1:11" x14ac:dyDescent="0.25">
      <c r="A570" s="33"/>
      <c r="B570" s="33"/>
      <c r="C570" s="33"/>
      <c r="D570" s="33"/>
      <c r="E570" s="50"/>
      <c r="F570" s="33"/>
      <c r="G570" s="33"/>
      <c r="H570" s="55"/>
      <c r="I570" s="33"/>
      <c r="J570" s="50"/>
      <c r="K570" s="33"/>
    </row>
    <row r="571" spans="1:11" x14ac:dyDescent="0.25">
      <c r="A571" s="33"/>
      <c r="B571" s="33"/>
      <c r="C571" s="33"/>
      <c r="D571" s="33"/>
      <c r="E571" s="50"/>
      <c r="F571" s="33"/>
      <c r="G571" s="33"/>
      <c r="H571" s="55"/>
      <c r="I571" s="33"/>
      <c r="J571" s="50"/>
      <c r="K571" s="33"/>
    </row>
    <row r="572" spans="1:11" x14ac:dyDescent="0.25">
      <c r="A572" s="33"/>
      <c r="B572" s="33"/>
      <c r="C572" s="33"/>
      <c r="D572" s="33"/>
      <c r="E572" s="50"/>
      <c r="F572" s="33"/>
      <c r="G572" s="33"/>
      <c r="H572" s="55"/>
      <c r="I572" s="33"/>
      <c r="J572" s="50"/>
      <c r="K572" s="33"/>
    </row>
    <row r="573" spans="1:11" x14ac:dyDescent="0.25">
      <c r="A573" s="33"/>
      <c r="B573" s="33"/>
      <c r="C573" s="33"/>
      <c r="D573" s="33"/>
      <c r="E573" s="50"/>
      <c r="F573" s="33"/>
      <c r="G573" s="33"/>
      <c r="H573" s="55"/>
      <c r="I573" s="33"/>
      <c r="J573" s="50"/>
      <c r="K573" s="33"/>
    </row>
    <row r="574" spans="1:11" x14ac:dyDescent="0.25">
      <c r="A574" s="33"/>
      <c r="B574" s="33"/>
      <c r="C574" s="33"/>
      <c r="D574" s="33"/>
      <c r="E574" s="50"/>
      <c r="F574" s="33"/>
      <c r="G574" s="33"/>
      <c r="H574" s="55"/>
      <c r="I574" s="33"/>
      <c r="J574" s="50"/>
      <c r="K574" s="33"/>
    </row>
    <row r="575" spans="1:11" x14ac:dyDescent="0.25">
      <c r="A575" s="33"/>
      <c r="B575" s="33"/>
      <c r="C575" s="33"/>
      <c r="D575" s="33"/>
      <c r="E575" s="50"/>
      <c r="F575" s="33"/>
      <c r="G575" s="33"/>
      <c r="H575" s="55"/>
      <c r="I575" s="33"/>
      <c r="J575" s="50"/>
      <c r="K575" s="33"/>
    </row>
    <row r="576" spans="1:11" x14ac:dyDescent="0.25">
      <c r="A576" s="33"/>
      <c r="B576" s="33"/>
      <c r="C576" s="33"/>
      <c r="D576" s="33"/>
      <c r="E576" s="50"/>
      <c r="F576" s="33"/>
      <c r="G576" s="33"/>
      <c r="H576" s="55"/>
      <c r="I576" s="33"/>
      <c r="J576" s="50"/>
      <c r="K576" s="33"/>
    </row>
    <row r="577" spans="1:11" x14ac:dyDescent="0.25">
      <c r="A577" s="33"/>
      <c r="B577" s="33"/>
      <c r="C577" s="33"/>
      <c r="D577" s="33"/>
      <c r="E577" s="50"/>
      <c r="F577" s="33"/>
      <c r="G577" s="33"/>
      <c r="H577" s="55"/>
      <c r="I577" s="33"/>
      <c r="J577" s="50"/>
      <c r="K577" s="33"/>
    </row>
    <row r="578" spans="1:11" x14ac:dyDescent="0.25">
      <c r="A578" s="33"/>
      <c r="B578" s="33"/>
      <c r="C578" s="33"/>
      <c r="D578" s="33"/>
      <c r="E578" s="50"/>
      <c r="F578" s="33"/>
      <c r="G578" s="33"/>
      <c r="H578" s="55"/>
      <c r="I578" s="33"/>
      <c r="J578" s="50"/>
      <c r="K578" s="33"/>
    </row>
    <row r="579" spans="1:11" x14ac:dyDescent="0.25">
      <c r="A579" s="33"/>
      <c r="B579" s="33"/>
      <c r="C579" s="33"/>
      <c r="D579" s="33"/>
      <c r="E579" s="50"/>
      <c r="F579" s="33"/>
      <c r="G579" s="33"/>
      <c r="H579" s="55"/>
      <c r="I579" s="33"/>
      <c r="J579" s="50"/>
      <c r="K579" s="33"/>
    </row>
    <row r="580" spans="1:11" x14ac:dyDescent="0.25">
      <c r="A580" s="33"/>
      <c r="B580" s="33"/>
      <c r="C580" s="33"/>
      <c r="D580" s="33"/>
      <c r="E580" s="50"/>
      <c r="F580" s="33"/>
      <c r="G580" s="33"/>
      <c r="H580" s="55"/>
      <c r="I580" s="33"/>
      <c r="J580" s="50"/>
      <c r="K580" s="33"/>
    </row>
    <row r="581" spans="1:11" x14ac:dyDescent="0.25">
      <c r="A581" s="33"/>
      <c r="B581" s="33"/>
      <c r="C581" s="33"/>
      <c r="D581" s="33"/>
      <c r="E581" s="50"/>
      <c r="F581" s="33"/>
      <c r="G581" s="33"/>
      <c r="H581" s="55"/>
      <c r="I581" s="33"/>
      <c r="J581" s="50"/>
      <c r="K581" s="33"/>
    </row>
    <row r="582" spans="1:11" x14ac:dyDescent="0.25">
      <c r="A582" s="33"/>
      <c r="B582" s="33"/>
      <c r="C582" s="33"/>
      <c r="D582" s="33"/>
      <c r="E582" s="50"/>
      <c r="F582" s="33"/>
      <c r="G582" s="33"/>
      <c r="H582" s="55"/>
      <c r="I582" s="33"/>
      <c r="J582" s="50"/>
      <c r="K582" s="33"/>
    </row>
    <row r="583" spans="1:11" x14ac:dyDescent="0.25">
      <c r="A583" s="33"/>
      <c r="B583" s="33"/>
      <c r="C583" s="33"/>
      <c r="D583" s="33"/>
      <c r="E583" s="50"/>
      <c r="F583" s="33"/>
      <c r="G583" s="33"/>
      <c r="H583" s="55"/>
      <c r="I583" s="33"/>
      <c r="J583" s="50"/>
      <c r="K583" s="33"/>
    </row>
    <row r="584" spans="1:11" x14ac:dyDescent="0.25">
      <c r="A584" s="33"/>
      <c r="B584" s="33"/>
      <c r="C584" s="33"/>
      <c r="D584" s="33"/>
      <c r="E584" s="50"/>
      <c r="F584" s="33"/>
      <c r="G584" s="33"/>
      <c r="H584" s="55"/>
      <c r="I584" s="33"/>
      <c r="J584" s="50"/>
      <c r="K584" s="33"/>
    </row>
    <row r="585" spans="1:11" x14ac:dyDescent="0.25">
      <c r="A585" s="33"/>
      <c r="B585" s="33"/>
      <c r="C585" s="33"/>
      <c r="D585" s="33"/>
      <c r="E585" s="50"/>
      <c r="F585" s="33"/>
      <c r="G585" s="33"/>
      <c r="H585" s="55"/>
      <c r="I585" s="33"/>
      <c r="J585" s="50"/>
      <c r="K585" s="33"/>
    </row>
    <row r="586" spans="1:11" x14ac:dyDescent="0.25">
      <c r="A586" s="33"/>
      <c r="B586" s="33"/>
      <c r="C586" s="33"/>
      <c r="D586" s="33"/>
      <c r="E586" s="50"/>
      <c r="F586" s="33"/>
      <c r="G586" s="33"/>
      <c r="H586" s="55"/>
      <c r="I586" s="33"/>
      <c r="J586" s="50"/>
      <c r="K586" s="33"/>
    </row>
    <row r="587" spans="1:11" x14ac:dyDescent="0.25">
      <c r="A587" s="33"/>
      <c r="B587" s="33"/>
      <c r="C587" s="33"/>
      <c r="D587" s="33"/>
      <c r="E587" s="50"/>
      <c r="F587" s="33"/>
      <c r="G587" s="33"/>
      <c r="H587" s="55"/>
      <c r="I587" s="33"/>
      <c r="J587" s="50"/>
      <c r="K587" s="33"/>
    </row>
    <row r="588" spans="1:11" x14ac:dyDescent="0.25">
      <c r="A588" s="33"/>
      <c r="B588" s="33"/>
      <c r="C588" s="33"/>
      <c r="D588" s="33"/>
      <c r="E588" s="50"/>
      <c r="F588" s="33"/>
      <c r="G588" s="33"/>
      <c r="H588" s="55"/>
      <c r="I588" s="33"/>
      <c r="J588" s="50"/>
      <c r="K588" s="33"/>
    </row>
    <row r="589" spans="1:11" x14ac:dyDescent="0.25">
      <c r="A589" s="33"/>
      <c r="B589" s="33"/>
      <c r="C589" s="33"/>
      <c r="D589" s="33"/>
      <c r="E589" s="50"/>
      <c r="F589" s="33"/>
      <c r="G589" s="33"/>
      <c r="H589" s="55"/>
      <c r="I589" s="33"/>
      <c r="J589" s="50"/>
      <c r="K589" s="33"/>
    </row>
    <row r="590" spans="1:11" x14ac:dyDescent="0.25">
      <c r="A590" s="33"/>
      <c r="B590" s="33"/>
      <c r="C590" s="33"/>
      <c r="D590" s="33"/>
      <c r="E590" s="50"/>
      <c r="F590" s="33"/>
      <c r="G590" s="33"/>
      <c r="H590" s="55"/>
      <c r="I590" s="33"/>
      <c r="J590" s="50"/>
      <c r="K590" s="33"/>
    </row>
    <row r="591" spans="1:11" x14ac:dyDescent="0.25">
      <c r="A591" s="33"/>
      <c r="B591" s="33"/>
      <c r="C591" s="33"/>
      <c r="D591" s="33"/>
      <c r="E591" s="50"/>
      <c r="F591" s="33"/>
      <c r="G591" s="33"/>
      <c r="H591" s="55"/>
      <c r="I591" s="33"/>
      <c r="J591" s="50"/>
      <c r="K591" s="33"/>
    </row>
    <row r="592" spans="1:11" x14ac:dyDescent="0.25">
      <c r="A592" s="33"/>
      <c r="B592" s="33"/>
      <c r="C592" s="33"/>
      <c r="D592" s="33"/>
      <c r="E592" s="50"/>
      <c r="F592" s="33"/>
      <c r="G592" s="33"/>
      <c r="H592" s="55"/>
      <c r="I592" s="33"/>
      <c r="J592" s="50"/>
      <c r="K592" s="33"/>
    </row>
    <row r="593" spans="1:11" x14ac:dyDescent="0.25">
      <c r="A593" s="33"/>
      <c r="B593" s="33"/>
      <c r="C593" s="33"/>
      <c r="D593" s="33"/>
      <c r="E593" s="50"/>
      <c r="F593" s="33"/>
      <c r="G593" s="33"/>
      <c r="H593" s="55"/>
      <c r="I593" s="33"/>
      <c r="J593" s="50"/>
      <c r="K593" s="33"/>
    </row>
    <row r="594" spans="1:11" x14ac:dyDescent="0.25">
      <c r="A594" s="33"/>
      <c r="B594" s="33"/>
      <c r="C594" s="33"/>
      <c r="D594" s="33"/>
      <c r="E594" s="50"/>
      <c r="F594" s="33"/>
      <c r="G594" s="33"/>
      <c r="H594" s="55"/>
      <c r="I594" s="33"/>
      <c r="J594" s="50"/>
      <c r="K594" s="33"/>
    </row>
    <row r="595" spans="1:11" x14ac:dyDescent="0.25">
      <c r="A595" s="33"/>
      <c r="B595" s="33"/>
      <c r="C595" s="33"/>
      <c r="D595" s="33"/>
      <c r="E595" s="50"/>
      <c r="F595" s="33"/>
      <c r="G595" s="33"/>
      <c r="H595" s="55"/>
      <c r="I595" s="33"/>
      <c r="J595" s="50"/>
      <c r="K595" s="33"/>
    </row>
    <row r="596" spans="1:11" x14ac:dyDescent="0.25">
      <c r="A596" s="33"/>
      <c r="B596" s="33"/>
      <c r="C596" s="33"/>
      <c r="D596" s="33"/>
      <c r="E596" s="50"/>
      <c r="F596" s="33"/>
      <c r="G596" s="33"/>
      <c r="H596" s="55"/>
      <c r="I596" s="33"/>
      <c r="J596" s="50"/>
      <c r="K596" s="33"/>
    </row>
    <row r="597" spans="1:11" x14ac:dyDescent="0.25">
      <c r="A597" s="33"/>
      <c r="B597" s="33"/>
      <c r="C597" s="33"/>
      <c r="D597" s="33"/>
      <c r="E597" s="50"/>
      <c r="F597" s="33"/>
      <c r="G597" s="33"/>
      <c r="H597" s="55"/>
      <c r="I597" s="33"/>
      <c r="J597" s="50"/>
      <c r="K597" s="33"/>
    </row>
    <row r="598" spans="1:11" x14ac:dyDescent="0.25">
      <c r="A598" s="33"/>
      <c r="B598" s="33"/>
      <c r="C598" s="33"/>
      <c r="D598" s="33"/>
      <c r="E598" s="50"/>
      <c r="F598" s="33"/>
      <c r="G598" s="33"/>
      <c r="H598" s="55"/>
      <c r="I598" s="33"/>
      <c r="J598" s="50"/>
      <c r="K598" s="33"/>
    </row>
    <row r="599" spans="1:11" x14ac:dyDescent="0.25">
      <c r="A599" s="33"/>
      <c r="B599" s="33"/>
      <c r="C599" s="33"/>
      <c r="D599" s="33"/>
      <c r="E599" s="50"/>
      <c r="F599" s="33"/>
      <c r="G599" s="33"/>
      <c r="H599" s="55"/>
      <c r="I599" s="33"/>
      <c r="J599" s="50"/>
      <c r="K599" s="33"/>
    </row>
    <row r="600" spans="1:11" x14ac:dyDescent="0.25">
      <c r="A600" s="33"/>
      <c r="B600" s="33"/>
      <c r="C600" s="33"/>
      <c r="D600" s="33"/>
      <c r="E600" s="50"/>
      <c r="F600" s="33"/>
      <c r="G600" s="33"/>
      <c r="H600" s="55"/>
      <c r="I600" s="33"/>
      <c r="J600" s="50"/>
      <c r="K600" s="33"/>
    </row>
    <row r="601" spans="1:11" x14ac:dyDescent="0.25">
      <c r="A601" s="33"/>
      <c r="B601" s="33"/>
      <c r="C601" s="33"/>
      <c r="D601" s="33"/>
      <c r="E601" s="50"/>
      <c r="F601" s="33"/>
      <c r="G601" s="33"/>
      <c r="H601" s="55"/>
      <c r="I601" s="33"/>
      <c r="J601" s="50"/>
      <c r="K601" s="33"/>
    </row>
    <row r="602" spans="1:11" x14ac:dyDescent="0.25">
      <c r="A602" s="33"/>
      <c r="B602" s="33"/>
      <c r="C602" s="33"/>
      <c r="D602" s="33"/>
      <c r="E602" s="50"/>
      <c r="F602" s="33"/>
      <c r="G602" s="33"/>
      <c r="H602" s="55"/>
      <c r="I602" s="33"/>
      <c r="J602" s="50"/>
      <c r="K602" s="33"/>
    </row>
    <row r="603" spans="1:11" x14ac:dyDescent="0.25">
      <c r="A603" s="33"/>
      <c r="B603" s="33"/>
      <c r="C603" s="33"/>
      <c r="D603" s="33"/>
      <c r="E603" s="50"/>
      <c r="F603" s="33"/>
      <c r="G603" s="33"/>
      <c r="H603" s="55"/>
      <c r="I603" s="33"/>
      <c r="J603" s="50"/>
      <c r="K603" s="33"/>
    </row>
    <row r="604" spans="1:11" x14ac:dyDescent="0.25">
      <c r="A604" s="33"/>
      <c r="B604" s="33"/>
      <c r="C604" s="33"/>
      <c r="D604" s="33"/>
      <c r="E604" s="50"/>
      <c r="F604" s="33"/>
      <c r="G604" s="33"/>
      <c r="H604" s="55"/>
      <c r="I604" s="33"/>
      <c r="J604" s="50"/>
      <c r="K604" s="33"/>
    </row>
    <row r="605" spans="1:11" x14ac:dyDescent="0.25">
      <c r="A605" s="33"/>
      <c r="B605" s="33"/>
      <c r="C605" s="33"/>
      <c r="D605" s="33"/>
      <c r="E605" s="50"/>
      <c r="F605" s="33"/>
      <c r="G605" s="33"/>
      <c r="H605" s="55"/>
      <c r="I605" s="33"/>
      <c r="J605" s="50"/>
      <c r="K605" s="33"/>
    </row>
    <row r="606" spans="1:11" x14ac:dyDescent="0.25">
      <c r="A606" s="33"/>
      <c r="B606" s="33"/>
      <c r="C606" s="33"/>
      <c r="D606" s="33"/>
      <c r="E606" s="50"/>
      <c r="F606" s="33"/>
      <c r="G606" s="33"/>
      <c r="H606" s="55"/>
      <c r="I606" s="33"/>
      <c r="J606" s="50"/>
      <c r="K606" s="33"/>
    </row>
    <row r="607" spans="1:11" x14ac:dyDescent="0.25">
      <c r="A607" s="33"/>
      <c r="B607" s="33"/>
      <c r="C607" s="33"/>
      <c r="D607" s="33"/>
      <c r="E607" s="50"/>
      <c r="F607" s="33"/>
      <c r="G607" s="33"/>
      <c r="H607" s="55"/>
      <c r="I607" s="33"/>
      <c r="J607" s="50"/>
      <c r="K607" s="33"/>
    </row>
    <row r="608" spans="1:11" x14ac:dyDescent="0.25">
      <c r="A608" s="33"/>
      <c r="B608" s="33"/>
      <c r="C608" s="33"/>
      <c r="D608" s="33"/>
      <c r="E608" s="50"/>
      <c r="F608" s="33"/>
      <c r="G608" s="33"/>
      <c r="H608" s="55"/>
      <c r="I608" s="33"/>
      <c r="J608" s="50"/>
      <c r="K608" s="33"/>
    </row>
    <row r="609" spans="1:11" x14ac:dyDescent="0.25">
      <c r="A609" s="33"/>
      <c r="B609" s="33"/>
      <c r="C609" s="33"/>
      <c r="D609" s="33"/>
      <c r="E609" s="50"/>
      <c r="F609" s="33"/>
      <c r="G609" s="33"/>
      <c r="H609" s="55"/>
      <c r="I609" s="33"/>
      <c r="J609" s="50"/>
      <c r="K609" s="33"/>
    </row>
  </sheetData>
  <sheetProtection sheet="1" objects="1" scenarios="1" formatCells="0" formatColumns="0" formatRows="0" deleteColumns="0" deleteRows="0" sort="0" autoFilter="0"/>
  <conditionalFormatting sqref="AU47:AU72 AV47:AV49 E47:AT49 BW10:CB10 BV2:BV12 E2:BU46">
    <cfRule type="expression" dxfId="2" priority="4">
      <formula>ISNA(E2)</formula>
    </cfRule>
  </conditionalFormatting>
  <conditionalFormatting sqref="BV13:CS61 AW47:BU61">
    <cfRule type="expression" dxfId="1" priority="1">
      <formula>ISNA(AW13)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AP53"/>
  <sheetViews>
    <sheetView topLeftCell="A4" workbookViewId="0">
      <selection activeCell="H14" sqref="H14"/>
    </sheetView>
  </sheetViews>
  <sheetFormatPr defaultRowHeight="15" outlineLevelRow="1" x14ac:dyDescent="0.25"/>
  <cols>
    <col min="2" max="2" width="11.140625" customWidth="1"/>
    <col min="3" max="3" width="5.5703125" customWidth="1"/>
    <col min="4" max="15" width="4.5703125" customWidth="1"/>
    <col min="16" max="17" width="4.5703125" style="11" customWidth="1"/>
    <col min="18" max="28" width="4.5703125" customWidth="1"/>
  </cols>
  <sheetData>
    <row r="1" spans="1:42" x14ac:dyDescent="0.25">
      <c r="A1" s="17" t="s">
        <v>16</v>
      </c>
      <c r="B1" s="17" t="s">
        <v>17</v>
      </c>
      <c r="C1" s="20" t="s">
        <v>18</v>
      </c>
      <c r="D1" s="61" t="str">
        <f>'Пандер ФИО'!C2</f>
        <v>5а</v>
      </c>
      <c r="E1" s="61" t="str">
        <f>'Пандер ФИО'!D2</f>
        <v>5ә</v>
      </c>
      <c r="F1" s="61" t="str">
        <f>'Пандер ФИО'!E2</f>
        <v>5б</v>
      </c>
      <c r="G1" s="61" t="str">
        <f>'Пандер ФИО'!F2</f>
        <v>5в</v>
      </c>
      <c r="H1" s="61" t="str">
        <f>'Пандер ФИО'!G2</f>
        <v xml:space="preserve"> 5г</v>
      </c>
      <c r="I1" s="62" t="str">
        <f>'Пандер ФИО'!H2</f>
        <v>5ғ</v>
      </c>
      <c r="J1" s="62" t="str">
        <f>'Пандер ФИО'!I2</f>
        <v>5д</v>
      </c>
      <c r="K1" s="62" t="str">
        <f>'Пандер ФИО'!J2</f>
        <v>5е</v>
      </c>
      <c r="L1" s="62" t="str">
        <f>'Пандер ФИО'!K2</f>
        <v>7а</v>
      </c>
      <c r="M1" s="62" t="str">
        <f>'Пандер ФИО'!L2</f>
        <v>7ә</v>
      </c>
      <c r="N1" s="62" t="str">
        <f>'Пандер ФИО'!M2</f>
        <v>7б</v>
      </c>
      <c r="O1" s="62" t="str">
        <f>'Пандер ФИО'!N2</f>
        <v>11а</v>
      </c>
      <c r="P1" s="62" t="str">
        <f>'Пандер ФИО'!O2</f>
        <v>11ә</v>
      </c>
      <c r="Q1" s="62">
        <f>'Пандер ФИО'!P2</f>
        <v>11</v>
      </c>
      <c r="R1" s="62">
        <f>'Пандер ФИО'!Q2</f>
        <v>12</v>
      </c>
      <c r="S1" s="62">
        <f>'Пандер ФИО'!R2</f>
        <v>13</v>
      </c>
      <c r="T1" s="62">
        <f>'Пандер ФИО'!S2</f>
        <v>14</v>
      </c>
      <c r="U1" s="62">
        <f>'Пандер ФИО'!T2</f>
        <v>15</v>
      </c>
      <c r="V1" s="62">
        <f>'Пандер ФИО'!U2</f>
        <v>16</v>
      </c>
      <c r="W1" s="62">
        <f>'Пандер ФИО'!V2</f>
        <v>17</v>
      </c>
      <c r="X1" s="62">
        <f>'Пандер ФИО'!W2</f>
        <v>18</v>
      </c>
      <c r="Y1" s="62">
        <f>'Пандер ФИО'!X2</f>
        <v>19</v>
      </c>
      <c r="Z1" s="62">
        <f>'Пандер ФИО'!Y2</f>
        <v>20</v>
      </c>
      <c r="AA1" s="62">
        <f>'Пандер ФИО'!Z2</f>
        <v>21</v>
      </c>
      <c r="AB1" s="62">
        <f>'Пандер ФИО'!AA2</f>
        <v>22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outlineLevel="1" x14ac:dyDescent="0.25">
      <c r="A2" s="28" t="s">
        <v>19</v>
      </c>
      <c r="B2" s="34" t="s">
        <v>105</v>
      </c>
      <c r="C2" s="23">
        <v>1</v>
      </c>
      <c r="D2" s="18" t="e">
        <f>VLOOKUP(Сыныптар!E2,'Пандер Балл'!$B$3:$C$20,2,0)</f>
        <v>#N/A</v>
      </c>
      <c r="E2" s="18" t="e">
        <f>VLOOKUP(Сыныптар!G2,'Пандер Балл'!$B$3:$C$20,2,0)</f>
        <v>#N/A</v>
      </c>
      <c r="F2" s="18" t="e">
        <f>VLOOKUP(Сыныптар!I2,'Пандер Балл'!$B$3:$C$20,2,0)</f>
        <v>#N/A</v>
      </c>
      <c r="G2" s="18" t="e">
        <f>VLOOKUP(Сыныптар!K2,'Пандер Балл'!$B$3:$C$20,2,0)</f>
        <v>#N/A</v>
      </c>
      <c r="H2" s="18" t="e">
        <f>VLOOKUP(Сыныптар!M2,'Пандер Балл'!$B$3:$C$20,2,0)</f>
        <v>#N/A</v>
      </c>
      <c r="I2" s="18" t="e">
        <f>VLOOKUP(Сыныптар!O2,'Пандер Балл'!$B$3:$C$20,2,0)</f>
        <v>#N/A</v>
      </c>
      <c r="J2" s="18" t="e">
        <f>VLOOKUP(Сыныптар!Q2,'Пандер Балл'!$B$3:$C$20,2,0)</f>
        <v>#N/A</v>
      </c>
      <c r="K2" s="18" t="e">
        <f>VLOOKUP(Сыныптар!S2,'Пандер Балл'!$B$3:$C$20,2,0)</f>
        <v>#N/A</v>
      </c>
      <c r="L2" s="18" t="e">
        <f>VLOOKUP(Сыныптар!U2,'Пандер Балл'!$B$3:$C$20,2,0)</f>
        <v>#N/A</v>
      </c>
      <c r="M2" s="18" t="e">
        <f>VLOOKUP(Сыныптар!W2,'Пандер Балл'!$B$3:$C$20,2,0)</f>
        <v>#N/A</v>
      </c>
      <c r="N2" s="18" t="e">
        <f>VLOOKUP(Сыныптар!Y2,'Пандер Балл'!$B$3:$C$20,2,0)</f>
        <v>#N/A</v>
      </c>
      <c r="O2" s="18" t="e">
        <f>VLOOKUP(Сыныптар!AA2,'Пандер Балл'!$B$3:$C$20,2,0)</f>
        <v>#N/A</v>
      </c>
      <c r="P2" s="18" t="e">
        <f ca="1">VLOOKUP(Сыныптар!AB2,'Пандер Балл'!$B$3:$C$20,2,0)</f>
        <v>#N/A</v>
      </c>
      <c r="Q2" s="18" t="e">
        <f>VLOOKUP(Сыныптар!AC2,'Пандер Балл'!$B$3:$C$20,2,0)</f>
        <v>#N/A</v>
      </c>
      <c r="R2" s="18" t="e">
        <f>VLOOKUP(Сыныптар!AE2,'Пандер Балл'!$B$3:$C$20,2,0)</f>
        <v>#N/A</v>
      </c>
      <c r="S2" s="18" t="e">
        <f>VLOOKUP(Сыныптар!AG2,'Пандер Балл'!$B$3:$C$20,2,0)</f>
        <v>#N/A</v>
      </c>
      <c r="T2" s="18" t="e">
        <f>VLOOKUP(Сыныптар!AK2,'Пандер Балл'!$B$3:$C$20,2,0)</f>
        <v>#N/A</v>
      </c>
      <c r="U2" s="18" t="e">
        <f>VLOOKUP(Сыныптар!AM2,'Пандер Балл'!$B$3:$C$20,2,0)</f>
        <v>#N/A</v>
      </c>
      <c r="V2" s="18" t="e">
        <f>VLOOKUP(Сыныптар!AO2,'Пандер Балл'!$B$3:$C$20,2,0)</f>
        <v>#N/A</v>
      </c>
      <c r="W2" s="18" t="e">
        <f>VLOOKUP(Сыныптар!AQ2,'Пандер Балл'!$B$3:$C$20,2,0)</f>
        <v>#N/A</v>
      </c>
      <c r="X2" s="18" t="e">
        <f>VLOOKUP(Сыныптар!AS2,'Пандер Балл'!$B$3:$C$20,2,0)</f>
        <v>#N/A</v>
      </c>
      <c r="Y2" s="18" t="e">
        <f>VLOOKUP(Сыныптар!AU2,'Пандер Балл'!$B$3:$C$20,2,0)</f>
        <v>#N/A</v>
      </c>
      <c r="Z2" s="18" t="e">
        <f>VLOOKUP(Сыныптар!AW2,'Пандер Балл'!$B$3:$C$20,2,0)</f>
        <v>#N/A</v>
      </c>
      <c r="AA2" s="18" t="e">
        <f>VLOOKUP(Сыныптар!AY2,'Пандер Балл'!$B$3:$C$20,2,0)</f>
        <v>#N/A</v>
      </c>
      <c r="AB2" s="18" t="e">
        <f>VLOOKUP(Сыныптар!BA2,'Пандер Балл'!$B$3:$C$20,2,0)</f>
        <v>#N/A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2" outlineLevel="1" x14ac:dyDescent="0.25">
      <c r="A3" s="26"/>
      <c r="B3" s="34" t="s">
        <v>106</v>
      </c>
      <c r="C3" s="25">
        <v>2</v>
      </c>
      <c r="D3" s="18" t="e">
        <f>VLOOKUP(Сыныптар!E3,'Пандер Балл'!$B$3:$C$20,2,0)</f>
        <v>#N/A</v>
      </c>
      <c r="E3" s="18" t="e">
        <f>VLOOKUP(Сыныптар!G3,'Пандер Балл'!$B$3:$C$20,2,0)</f>
        <v>#N/A</v>
      </c>
      <c r="F3" s="18" t="e">
        <f>VLOOKUP(Сыныптар!I3,'Пандер Балл'!$B$3:$C$20,2,0)</f>
        <v>#N/A</v>
      </c>
      <c r="G3" s="18" t="e">
        <f>VLOOKUP(Сыныптар!K3,'Пандер Балл'!$B$3:$C$20,2,0)</f>
        <v>#N/A</v>
      </c>
      <c r="H3" s="18" t="e">
        <f>VLOOKUP(Сыныптар!M3,'Пандер Балл'!$B$3:$C$20,2,0)</f>
        <v>#N/A</v>
      </c>
      <c r="I3" s="18" t="e">
        <f>VLOOKUP(Сыныптар!O3,'Пандер Балл'!$B$3:$C$20,2,0)</f>
        <v>#N/A</v>
      </c>
      <c r="J3" s="18" t="e">
        <f>VLOOKUP(Сыныптар!Q3,'Пандер Балл'!$B$3:$C$20,2,0)</f>
        <v>#N/A</v>
      </c>
      <c r="K3" s="18" t="e">
        <f>VLOOKUP(Сыныптар!S3,'Пандер Балл'!$B$3:$C$20,2,0)</f>
        <v>#N/A</v>
      </c>
      <c r="L3" s="18" t="e">
        <f>VLOOKUP(Сыныптар!U3,'Пандер Балл'!$B$3:$C$20,2,0)</f>
        <v>#N/A</v>
      </c>
      <c r="M3" s="18" t="e">
        <f>VLOOKUP(Сыныптар!W3,'Пандер Балл'!$B$3:$C$20,2,0)</f>
        <v>#N/A</v>
      </c>
      <c r="N3" s="18" t="e">
        <f>VLOOKUP(Сыныптар!Y3,'Пандер Балл'!$B$3:$C$20,2,0)</f>
        <v>#N/A</v>
      </c>
      <c r="O3" s="18" t="e">
        <f>VLOOKUP(Сыныптар!AA3,'Пандер Балл'!$B$3:$C$20,2,0)</f>
        <v>#N/A</v>
      </c>
      <c r="P3" s="18" t="e">
        <f ca="1">VLOOKUP(Сыныптар!AB3,'Пандер Балл'!$B$3:$C$20,2,0)</f>
        <v>#N/A</v>
      </c>
      <c r="Q3" s="18" t="e">
        <f>VLOOKUP(Сыныптар!AC3,'Пандер Балл'!$B$3:$C$20,2,0)</f>
        <v>#N/A</v>
      </c>
      <c r="R3" s="18" t="e">
        <f>VLOOKUP(Сыныптар!AE3,'Пандер Балл'!$B$3:$C$20,2,0)</f>
        <v>#N/A</v>
      </c>
      <c r="S3" s="18" t="e">
        <f>VLOOKUP(Сыныптар!AG3,'Пандер Балл'!$B$3:$C$20,2,0)</f>
        <v>#N/A</v>
      </c>
      <c r="T3" s="18" t="e">
        <f>VLOOKUP(Сыныптар!AK3,'Пандер Балл'!$B$3:$C$20,2,0)</f>
        <v>#N/A</v>
      </c>
      <c r="U3" s="18" t="e">
        <f>VLOOKUP(Сыныптар!AM3,'Пандер Балл'!$B$3:$C$20,2,0)</f>
        <v>#N/A</v>
      </c>
      <c r="V3" s="18" t="e">
        <f>VLOOKUP(Сыныптар!AO3,'Пандер Балл'!$B$3:$C$20,2,0)</f>
        <v>#N/A</v>
      </c>
      <c r="W3" s="18" t="e">
        <f>VLOOKUP(Сыныптар!AQ3,'Пандер Балл'!$B$3:$C$20,2,0)</f>
        <v>#N/A</v>
      </c>
      <c r="X3" s="18" t="e">
        <f>VLOOKUP(Сыныптар!AS3,'Пандер Балл'!$B$3:$C$20,2,0)</f>
        <v>#N/A</v>
      </c>
      <c r="Y3" s="18" t="e">
        <f>VLOOKUP(Сыныптар!AU3,'Пандер Балл'!$B$3:$C$20,2,0)</f>
        <v>#N/A</v>
      </c>
      <c r="Z3" s="18" t="e">
        <f>VLOOKUP(Сыныптар!AW3,'Пандер Балл'!$B$3:$C$20,2,0)</f>
        <v>#N/A</v>
      </c>
      <c r="AA3" s="18" t="e">
        <f>VLOOKUP(Сыныптар!AY3,'Пандер Балл'!$B$3:$C$20,2,0)</f>
        <v>#N/A</v>
      </c>
      <c r="AB3" s="18" t="e">
        <f>VLOOKUP(Сыныптар!BA3,'Пандер Балл'!$B$3:$C$20,2,0)</f>
        <v>#N/A</v>
      </c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outlineLevel="1" x14ac:dyDescent="0.25">
      <c r="A4" s="28"/>
      <c r="B4" s="34" t="s">
        <v>107</v>
      </c>
      <c r="C4" s="23">
        <v>3</v>
      </c>
      <c r="D4" s="18" t="e">
        <f>VLOOKUP(Сыныптар!E4,'Пандер Балл'!$B$3:$C$20,2,0)</f>
        <v>#N/A</v>
      </c>
      <c r="E4" s="18" t="e">
        <f>VLOOKUP(Сыныптар!G4,'Пандер Балл'!$B$3:$C$20,2,0)</f>
        <v>#N/A</v>
      </c>
      <c r="F4" s="18" t="e">
        <f>VLOOKUP(Сыныптар!I4,'Пандер Балл'!$B$3:$C$20,2,0)</f>
        <v>#N/A</v>
      </c>
      <c r="G4" s="18" t="e">
        <f>VLOOKUP(Сыныптар!K4,'Пандер Балл'!$B$3:$C$20,2,0)</f>
        <v>#N/A</v>
      </c>
      <c r="H4" s="18" t="e">
        <f>VLOOKUP(Сыныптар!M4,'Пандер Балл'!$B$3:$C$20,2,0)</f>
        <v>#N/A</v>
      </c>
      <c r="I4" s="18" t="e">
        <f>VLOOKUP(Сыныптар!O4,'Пандер Балл'!$B$3:$C$20,2,0)</f>
        <v>#N/A</v>
      </c>
      <c r="J4" s="18" t="e">
        <f>VLOOKUP(Сыныптар!Q4,'Пандер Балл'!$B$3:$C$20,2,0)</f>
        <v>#N/A</v>
      </c>
      <c r="K4" s="18" t="e">
        <f>VLOOKUP(Сыныптар!S4,'Пандер Балл'!$B$3:$C$20,2,0)</f>
        <v>#N/A</v>
      </c>
      <c r="L4" s="18" t="e">
        <f>VLOOKUP(Сыныптар!U4,'Пандер Балл'!$B$3:$C$20,2,0)</f>
        <v>#N/A</v>
      </c>
      <c r="M4" s="18" t="e">
        <f>VLOOKUP(Сыныптар!W4,'Пандер Балл'!$B$3:$C$20,2,0)</f>
        <v>#N/A</v>
      </c>
      <c r="N4" s="18" t="e">
        <f>VLOOKUP(Сыныптар!Y4,'Пандер Балл'!$B$3:$C$20,2,0)</f>
        <v>#N/A</v>
      </c>
      <c r="O4" s="18" t="e">
        <f>VLOOKUP(Сыныптар!AA4,'Пандер Балл'!$B$3:$C$20,2,0)</f>
        <v>#N/A</v>
      </c>
      <c r="P4" s="18" t="e">
        <f ca="1">VLOOKUP(Сыныптар!AB4,'Пандер Балл'!$B$3:$C$20,2,0)</f>
        <v>#N/A</v>
      </c>
      <c r="Q4" s="18" t="e">
        <f>VLOOKUP(Сыныптар!AC4,'Пандер Балл'!$B$3:$C$20,2,0)</f>
        <v>#N/A</v>
      </c>
      <c r="R4" s="18" t="e">
        <f>VLOOKUP(Сыныптар!AE4,'Пандер Балл'!$B$3:$C$20,2,0)</f>
        <v>#N/A</v>
      </c>
      <c r="S4" s="18" t="e">
        <f>VLOOKUP(Сыныптар!AG4,'Пандер Балл'!$B$3:$C$20,2,0)</f>
        <v>#N/A</v>
      </c>
      <c r="T4" s="18" t="e">
        <f>VLOOKUP(Сыныптар!AK4,'Пандер Балл'!$B$3:$C$20,2,0)</f>
        <v>#N/A</v>
      </c>
      <c r="U4" s="18" t="e">
        <f>VLOOKUP(Сыныптар!AM4,'Пандер Балл'!$B$3:$C$20,2,0)</f>
        <v>#N/A</v>
      </c>
      <c r="V4" s="18" t="e">
        <f>VLOOKUP(Сыныптар!AO4,'Пандер Балл'!$B$3:$C$20,2,0)</f>
        <v>#N/A</v>
      </c>
      <c r="W4" s="18" t="e">
        <f>VLOOKUP(Сыныптар!AQ4,'Пандер Балл'!$B$3:$C$20,2,0)</f>
        <v>#N/A</v>
      </c>
      <c r="X4" s="18" t="e">
        <f>VLOOKUP(Сыныптар!AS4,'Пандер Балл'!$B$3:$C$20,2,0)</f>
        <v>#N/A</v>
      </c>
      <c r="Y4" s="18" t="e">
        <f>VLOOKUP(Сыныптар!AU4,'Пандер Балл'!$B$3:$C$20,2,0)</f>
        <v>#N/A</v>
      </c>
      <c r="Z4" s="18" t="e">
        <f>VLOOKUP(Сыныптар!AW4,'Пандер Балл'!$B$3:$C$20,2,0)</f>
        <v>#N/A</v>
      </c>
      <c r="AA4" s="18" t="e">
        <f>VLOOKUP(Сыныптар!AY4,'Пандер Балл'!$B$3:$C$20,2,0)</f>
        <v>#N/A</v>
      </c>
      <c r="AB4" s="18" t="e">
        <f>VLOOKUP(Сыныптар!BA4,'Пандер Балл'!$B$3:$C$20,2,0)</f>
        <v>#N/A</v>
      </c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outlineLevel="1" x14ac:dyDescent="0.25">
      <c r="A5" s="26"/>
      <c r="B5" s="34" t="s">
        <v>108</v>
      </c>
      <c r="C5" s="25">
        <v>4</v>
      </c>
      <c r="D5" s="18" t="e">
        <f>VLOOKUP(Сыныптар!E5,'Пандер Балл'!$B$3:$C$20,2,0)</f>
        <v>#N/A</v>
      </c>
      <c r="E5" s="18" t="e">
        <f>VLOOKUP(Сыныптар!G5,'Пандер Балл'!$B$3:$C$20,2,0)</f>
        <v>#N/A</v>
      </c>
      <c r="F5" s="18" t="e">
        <f>VLOOKUP(Сыныптар!I5,'Пандер Балл'!$B$3:$C$20,2,0)</f>
        <v>#N/A</v>
      </c>
      <c r="G5" s="18" t="e">
        <f>VLOOKUP(Сыныптар!K5,'Пандер Балл'!$B$3:$C$20,2,0)</f>
        <v>#N/A</v>
      </c>
      <c r="H5" s="18" t="e">
        <f>VLOOKUP(Сыныптар!M5,'Пандер Балл'!$B$3:$C$20,2,0)</f>
        <v>#N/A</v>
      </c>
      <c r="I5" s="18" t="e">
        <f>VLOOKUP(Сыныптар!O5,'Пандер Балл'!$B$3:$C$20,2,0)</f>
        <v>#N/A</v>
      </c>
      <c r="J5" s="18" t="e">
        <f>VLOOKUP(Сыныптар!Q5,'Пандер Балл'!$B$3:$C$20,2,0)</f>
        <v>#N/A</v>
      </c>
      <c r="K5" s="18" t="e">
        <f>VLOOKUP(Сыныптар!S5,'Пандер Балл'!$B$3:$C$20,2,0)</f>
        <v>#N/A</v>
      </c>
      <c r="L5" s="18" t="e">
        <f>VLOOKUP(Сыныптар!U5,'Пандер Балл'!$B$3:$C$20,2,0)</f>
        <v>#N/A</v>
      </c>
      <c r="M5" s="18" t="e">
        <f>VLOOKUP(Сыныптар!W5,'Пандер Балл'!$B$3:$C$20,2,0)</f>
        <v>#N/A</v>
      </c>
      <c r="N5" s="18" t="e">
        <f>VLOOKUP(Сыныптар!Y5,'Пандер Балл'!$B$3:$C$20,2,0)</f>
        <v>#N/A</v>
      </c>
      <c r="O5" s="18">
        <v>5</v>
      </c>
      <c r="P5" s="18" t="s">
        <v>88</v>
      </c>
      <c r="Q5" s="18" t="e">
        <f>VLOOKUP(Сыныптар!AC5,'Пандер Балл'!$B$3:$C$20,2,0)</f>
        <v>#N/A</v>
      </c>
      <c r="R5" s="18" t="e">
        <f>VLOOKUP(Сыныптар!AE5,'Пандер Балл'!$B$3:$C$20,2,0)</f>
        <v>#N/A</v>
      </c>
      <c r="S5" s="18" t="e">
        <f>VLOOKUP(Сыныптар!AG5,'Пандер Балл'!$B$3:$C$20,2,0)</f>
        <v>#N/A</v>
      </c>
      <c r="T5" s="18" t="e">
        <f>VLOOKUP(Сыныптар!AK5,'Пандер Балл'!$B$3:$C$20,2,0)</f>
        <v>#N/A</v>
      </c>
      <c r="U5" s="18" t="e">
        <f>VLOOKUP(Сыныптар!AM5,'Пандер Балл'!$B$3:$C$20,2,0)</f>
        <v>#N/A</v>
      </c>
      <c r="V5" s="18" t="e">
        <f>VLOOKUP(Сыныптар!AO5,'Пандер Балл'!$B$3:$C$20,2,0)</f>
        <v>#N/A</v>
      </c>
      <c r="W5" s="18" t="e">
        <f>VLOOKUP(Сыныптар!AQ5,'Пандер Балл'!$B$3:$C$20,2,0)</f>
        <v>#N/A</v>
      </c>
      <c r="X5" s="18" t="e">
        <f>VLOOKUP(Сыныптар!AS5,'Пандер Балл'!$B$3:$C$20,2,0)</f>
        <v>#N/A</v>
      </c>
      <c r="Y5" s="18" t="e">
        <f>VLOOKUP(Сыныптар!AU5,'Пандер Балл'!$B$3:$C$20,2,0)</f>
        <v>#N/A</v>
      </c>
      <c r="Z5" s="18" t="e">
        <f>VLOOKUP(Сыныптар!AW5,'Пандер Балл'!$B$3:$C$20,2,0)</f>
        <v>#N/A</v>
      </c>
      <c r="AA5" s="18" t="e">
        <f>VLOOKUP(Сыныптар!AY5,'Пандер Балл'!$B$3:$C$20,2,0)</f>
        <v>#N/A</v>
      </c>
      <c r="AB5" s="18" t="e">
        <f>VLOOKUP(Сыныптар!BA5,'Пандер Балл'!$B$3:$C$20,2,0)</f>
        <v>#N/A</v>
      </c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</row>
    <row r="6" spans="1:42" outlineLevel="1" x14ac:dyDescent="0.25">
      <c r="A6" s="28"/>
      <c r="B6" s="34" t="s">
        <v>109</v>
      </c>
      <c r="C6" s="23">
        <v>5</v>
      </c>
      <c r="D6" s="18" t="e">
        <f>VLOOKUP(Сыныптар!E6,'Пандер Балл'!$B$3:$C$20,2,0)</f>
        <v>#N/A</v>
      </c>
      <c r="E6" s="18" t="e">
        <f>VLOOKUP(Сыныптар!G6,'Пандер Балл'!$B$3:$C$20,2,0)</f>
        <v>#N/A</v>
      </c>
      <c r="F6" s="18" t="e">
        <f>VLOOKUP(Сыныптар!I6,'Пандер Балл'!$B$3:$C$20,2,0)</f>
        <v>#N/A</v>
      </c>
      <c r="G6" s="18" t="e">
        <f>VLOOKUP(Сыныптар!K6,'Пандер Балл'!$B$3:$C$20,2,0)</f>
        <v>#N/A</v>
      </c>
      <c r="H6" s="18" t="e">
        <f>VLOOKUP(Сыныптар!M6,'Пандер Балл'!$B$3:$C$20,2,0)</f>
        <v>#N/A</v>
      </c>
      <c r="I6" s="18" t="e">
        <f>VLOOKUP(Сыныптар!O6,'Пандер Балл'!$B$3:$C$20,2,0)</f>
        <v>#N/A</v>
      </c>
      <c r="J6" s="18" t="e">
        <f>VLOOKUP(Сыныптар!Q6,'Пандер Балл'!$B$3:$C$20,2,0)</f>
        <v>#N/A</v>
      </c>
      <c r="K6" s="18" t="e">
        <f>VLOOKUP(Сыныптар!S6,'Пандер Балл'!$B$3:$C$20,2,0)</f>
        <v>#N/A</v>
      </c>
      <c r="L6" s="18" t="e">
        <f>VLOOKUP(Сыныптар!U6,'Пандер Балл'!$B$3:$C$20,2,0)</f>
        <v>#N/A</v>
      </c>
      <c r="M6" s="18" t="e">
        <f>VLOOKUP(Сыныптар!W6,'Пандер Балл'!$B$3:$C$20,2,0)</f>
        <v>#N/A</v>
      </c>
      <c r="N6" s="18" t="e">
        <f>VLOOKUP(Сыныптар!Y6,'Пандер Балл'!$B$3:$C$20,2,0)</f>
        <v>#N/A</v>
      </c>
      <c r="O6" s="18" t="e">
        <f>VLOOKUP(Сыныптар!AA6,'Пандер Балл'!$B$3:$C$20,2,0)</f>
        <v>#N/A</v>
      </c>
      <c r="P6" s="18" t="e">
        <f ca="1">VLOOKUP(Сыныптар!AB6,'Пандер Балл'!$B$3:$C$20,2,0)</f>
        <v>#N/A</v>
      </c>
      <c r="Q6" s="18" t="e">
        <f>VLOOKUP(Сыныптар!AC6,'Пандер Балл'!$B$3:$C$20,2,0)</f>
        <v>#N/A</v>
      </c>
      <c r="R6" s="18" t="e">
        <f>VLOOKUP(Сыныптар!AE6,'Пандер Балл'!$B$3:$C$20,2,0)</f>
        <v>#N/A</v>
      </c>
      <c r="S6" s="18" t="e">
        <f>VLOOKUP(Сыныптар!AG6,'Пандер Балл'!$B$3:$C$20,2,0)</f>
        <v>#N/A</v>
      </c>
      <c r="T6" s="18" t="e">
        <f>VLOOKUP(Сыныптар!AK6,'Пандер Балл'!$B$3:$C$20,2,0)</f>
        <v>#N/A</v>
      </c>
      <c r="U6" s="18" t="e">
        <f>VLOOKUP(Сыныптар!AM6,'Пандер Балл'!$B$3:$C$20,2,0)</f>
        <v>#N/A</v>
      </c>
      <c r="V6" s="18" t="e">
        <f>VLOOKUP(Сыныптар!AO6,'Пандер Балл'!$B$3:$C$20,2,0)</f>
        <v>#N/A</v>
      </c>
      <c r="W6" s="18" t="e">
        <f>VLOOKUP(Сыныптар!AQ6,'Пандер Балл'!$B$3:$C$20,2,0)</f>
        <v>#N/A</v>
      </c>
      <c r="X6" s="18" t="e">
        <f>VLOOKUP(Сыныптар!AS6,'Пандер Балл'!$B$3:$C$20,2,0)</f>
        <v>#N/A</v>
      </c>
      <c r="Y6" s="18" t="e">
        <f>VLOOKUP(Сыныптар!AU6,'Пандер Балл'!$B$3:$C$20,2,0)</f>
        <v>#N/A</v>
      </c>
      <c r="Z6" s="18" t="e">
        <f>VLOOKUP(Сыныптар!AW6,'Пандер Балл'!$B$3:$C$20,2,0)</f>
        <v>#N/A</v>
      </c>
      <c r="AA6" s="18" t="e">
        <f>VLOOKUP(Сыныптар!AY6,'Пандер Балл'!$B$3:$C$20,2,0)</f>
        <v>#N/A</v>
      </c>
      <c r="AB6" s="18" t="e">
        <f>VLOOKUP(Сыныптар!BA6,'Пандер Балл'!$B$3:$C$20,2,0)</f>
        <v>#N/A</v>
      </c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outlineLevel="1" x14ac:dyDescent="0.25">
      <c r="A7" s="26"/>
      <c r="B7" s="34" t="s">
        <v>110</v>
      </c>
      <c r="C7" s="25">
        <v>6</v>
      </c>
      <c r="D7" s="18" t="e">
        <f>VLOOKUP(Сыныптар!E7,'Пандер Балл'!$B$3:$C$20,2,0)</f>
        <v>#N/A</v>
      </c>
      <c r="E7" s="18" t="e">
        <f>VLOOKUP(Сыныптар!G7,'Пандер Балл'!$B$3:$C$20,2,0)</f>
        <v>#N/A</v>
      </c>
      <c r="F7" s="18" t="e">
        <f>VLOOKUP(Сыныптар!I7,'Пандер Балл'!$B$3:$C$20,2,0)</f>
        <v>#N/A</v>
      </c>
      <c r="G7" s="18" t="e">
        <f>VLOOKUP(Сыныптар!K7,'Пандер Балл'!$B$3:$C$20,2,0)</f>
        <v>#N/A</v>
      </c>
      <c r="H7" s="18" t="e">
        <f>VLOOKUP(Сыныптар!M7,'Пандер Балл'!$B$3:$C$20,2,0)</f>
        <v>#N/A</v>
      </c>
      <c r="I7" s="18" t="e">
        <f>VLOOKUP(Сыныптар!O7,'Пандер Балл'!$B$3:$C$20,2,0)</f>
        <v>#N/A</v>
      </c>
      <c r="J7" s="18" t="e">
        <f>VLOOKUP(Сыныптар!Q7,'Пандер Балл'!$B$3:$C$20,2,0)</f>
        <v>#N/A</v>
      </c>
      <c r="K7" s="18" t="e">
        <f>VLOOKUP(Сыныптар!S7,'Пандер Балл'!$B$3:$C$20,2,0)</f>
        <v>#N/A</v>
      </c>
      <c r="L7" s="18" t="e">
        <f>VLOOKUP(Сыныптар!U7,'Пандер Балл'!$B$3:$C$20,2,0)</f>
        <v>#N/A</v>
      </c>
      <c r="M7" s="18" t="e">
        <f>VLOOKUP(Сыныптар!U7,'Пандер Балл'!$B$3:$C$20,2,0)</f>
        <v>#N/A</v>
      </c>
      <c r="N7" s="18" t="e">
        <f>VLOOKUP(Сыныптар!W7,'Пандер Балл'!$B$3:$C$20,2,0)</f>
        <v>#N/A</v>
      </c>
      <c r="O7" s="18" t="e">
        <f>VLOOKUP(Сыныптар!Y7,'Пандер Балл'!$B$3:$C$20,2,0)</f>
        <v>#N/A</v>
      </c>
      <c r="P7" s="18" t="e">
        <f ca="1">VLOOKUP(Сыныптар!Z7,'Пандер Балл'!$B$3:$C$20,2,0)</f>
        <v>#N/A</v>
      </c>
      <c r="Q7" s="18" t="e">
        <f>VLOOKUP(Сыныптар!AC7,'Пандер Балл'!$B$3:$C$20,2,0)</f>
        <v>#N/A</v>
      </c>
      <c r="R7" s="18" t="e">
        <f>VLOOKUP(Сыныптар!AE7,'Пандер Балл'!$B$3:$C$20,2,0)</f>
        <v>#N/A</v>
      </c>
      <c r="S7" s="18" t="e">
        <f>VLOOKUP(Сыныптар!AG7,'Пандер Балл'!$B$3:$C$20,2,0)</f>
        <v>#N/A</v>
      </c>
      <c r="T7" s="18" t="e">
        <f>VLOOKUP(Сыныптар!AK7,'Пандер Балл'!$B$3:$C$20,2,0)</f>
        <v>#N/A</v>
      </c>
      <c r="U7" s="18" t="e">
        <f>VLOOKUP(Сыныптар!AM7,'Пандер Балл'!$B$3:$C$20,2,0)</f>
        <v>#N/A</v>
      </c>
      <c r="V7" s="18" t="e">
        <f>VLOOKUP(Сыныптар!AO7,'Пандер Балл'!$B$3:$C$20,2,0)</f>
        <v>#N/A</v>
      </c>
      <c r="W7" s="18" t="e">
        <f>VLOOKUP(Сыныптар!AQ7,'Пандер Балл'!$B$3:$C$20,2,0)</f>
        <v>#N/A</v>
      </c>
      <c r="X7" s="18" t="e">
        <f>VLOOKUP(Сыныптар!AS7,'Пандер Балл'!$B$3:$C$20,2,0)</f>
        <v>#N/A</v>
      </c>
      <c r="Y7" s="18" t="e">
        <f>VLOOKUP(Сыныптар!AU7,'Пандер Балл'!$B$3:$C$20,2,0)</f>
        <v>#N/A</v>
      </c>
      <c r="Z7" s="18" t="e">
        <f>VLOOKUP(Сыныптар!AW7,'Пандер Балл'!$B$3:$C$20,2,0)</f>
        <v>#N/A</v>
      </c>
      <c r="AA7" s="18" t="e">
        <f>VLOOKUP(Сыныптар!AY7,'Пандер Балл'!$B$3:$C$20,2,0)</f>
        <v>#N/A</v>
      </c>
      <c r="AB7" s="18" t="e">
        <f>VLOOKUP(Сыныптар!BA7,'Пандер Балл'!$B$3:$C$20,2,0)</f>
        <v>#N/A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outlineLevel="1" x14ac:dyDescent="0.25">
      <c r="A8" s="28"/>
      <c r="B8" s="34" t="s">
        <v>111</v>
      </c>
      <c r="C8" s="23"/>
      <c r="D8" s="18" t="e">
        <f>VLOOKUP(Сыныптар!E8,'Пандер Балл'!$B$3:$C$20,2,0)</f>
        <v>#N/A</v>
      </c>
      <c r="E8" s="18" t="e">
        <f>VLOOKUP(Сыныптар!G8,'Пандер Балл'!$B$3:$C$20,2,0)</f>
        <v>#N/A</v>
      </c>
      <c r="F8" s="18" t="e">
        <f>VLOOKUP(Сыныптар!I8,'Пандер Балл'!$B$3:$C$20,2,0)</f>
        <v>#N/A</v>
      </c>
      <c r="G8" s="18" t="e">
        <f>VLOOKUP(Сыныптар!K7,'Пандер Балл'!$B$3:$C$20,2,0)</f>
        <v>#N/A</v>
      </c>
      <c r="H8" s="18" t="e">
        <f>VLOOKUP(Сыныптар!M8,'Пандер Балл'!$B$3:$C$20,2,0)</f>
        <v>#N/A</v>
      </c>
      <c r="I8" s="18" t="e">
        <f>VLOOKUP(Сыныптар!O8,'Пандер Балл'!$B$3:$C$20,2,0)</f>
        <v>#N/A</v>
      </c>
      <c r="J8" s="18" t="e">
        <f>VLOOKUP(Сыныптар!Q8,'Пандер Балл'!$B$3:$C$20,2,0)</f>
        <v>#N/A</v>
      </c>
      <c r="K8" s="18" t="e">
        <f>VLOOKUP(Сыныптар!S8,'Пандер Балл'!$B$3:$C$20,2,0)</f>
        <v>#N/A</v>
      </c>
      <c r="L8" s="18" t="e">
        <f>VLOOKUP(Сыныптар!U8,'Пандер Балл'!$B$3:$C$20,2,0)</f>
        <v>#N/A</v>
      </c>
      <c r="M8" s="18" t="e">
        <f>VLOOKUP(Сыныптар!U8,'Пандер Балл'!$B$3:$C$20,2,0)</f>
        <v>#N/A</v>
      </c>
      <c r="N8" s="18" t="e">
        <f>VLOOKUP(Сыныптар!W8,'Пандер Балл'!$B$3:$C$20,2,0)</f>
        <v>#N/A</v>
      </c>
      <c r="O8" s="18" t="e">
        <f>VLOOKUP(Сыныптар!Y8,'Пандер Балл'!$B$3:$C$20,2,0)</f>
        <v>#N/A</v>
      </c>
      <c r="P8" s="18" t="e">
        <f ca="1">VLOOKUP(Сыныптар!Z8,'Пандер Балл'!$B$3:$C$20,2,0)</f>
        <v>#N/A</v>
      </c>
      <c r="Q8" s="18" t="e">
        <f>VLOOKUP(Сыныптар!AC8,'Пандер Балл'!$B$3:$C$20,2,0)</f>
        <v>#N/A</v>
      </c>
      <c r="R8" s="18" t="e">
        <f>VLOOKUP(Сыныптар!AE8,'Пандер Балл'!$B$3:$C$20,2,0)</f>
        <v>#N/A</v>
      </c>
      <c r="S8" s="18" t="e">
        <f>VLOOKUP(Сыныптар!AG8,'Пандер Балл'!$B$3:$C$20,2,0)</f>
        <v>#N/A</v>
      </c>
      <c r="T8" s="18" t="e">
        <f>VLOOKUP(Сыныптар!AK8,'Пандер Балл'!$B$3:$C$20,2,0)</f>
        <v>#N/A</v>
      </c>
      <c r="U8" s="18" t="e">
        <f>VLOOKUP(Сыныптар!AM8,'Пандер Балл'!$B$3:$C$20,2,0)</f>
        <v>#N/A</v>
      </c>
      <c r="V8" s="18" t="e">
        <f>VLOOKUP(Сыныптар!AO8,'Пандер Балл'!$B$3:$C$20,2,0)</f>
        <v>#N/A</v>
      </c>
      <c r="W8" s="18" t="e">
        <f>VLOOKUP(Сыныптар!AQ8,'Пандер Балл'!$B$3:$C$20,2,0)</f>
        <v>#N/A</v>
      </c>
      <c r="X8" s="18" t="e">
        <f>VLOOKUP(Сыныптар!AS8,'Пандер Балл'!$B$3:$C$20,2,0)</f>
        <v>#N/A</v>
      </c>
      <c r="Y8" s="18" t="e">
        <f>VLOOKUP(Сыныптар!AU8,'Пандер Балл'!$B$3:$C$20,2,0)</f>
        <v>#N/A</v>
      </c>
      <c r="Z8" s="18" t="e">
        <f>VLOOKUP(Сыныптар!AW8,'Пандер Балл'!$B$3:$C$20,2,0)</f>
        <v>#N/A</v>
      </c>
      <c r="AA8" s="18" t="e">
        <f>VLOOKUP(Сыныптар!AY8,'Пандер Балл'!$B$3:$C$20,2,0)</f>
        <v>#N/A</v>
      </c>
      <c r="AB8" s="18" t="e">
        <f>VLOOKUP(Сыныптар!BA8,'Пандер Балл'!$B$3:$C$20,2,0)</f>
        <v>#N/A</v>
      </c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</row>
    <row r="9" spans="1:42" outlineLevel="1" x14ac:dyDescent="0.25">
      <c r="A9" s="28"/>
      <c r="B9" s="22"/>
      <c r="C9" s="23"/>
      <c r="D9" s="18" t="e">
        <f>VLOOKUP(Сыныптар!E9,'Пандер Балл'!$B$3:$C$20,2,0)</f>
        <v>#N/A</v>
      </c>
      <c r="E9" s="18" t="e">
        <f>VLOOKUP(Сыныптар!G9,'Пандер Балл'!$B$3:$C$20,2,0)</f>
        <v>#N/A</v>
      </c>
      <c r="F9" s="18" t="e">
        <f>VLOOKUP(Сыныптар!I9,'Пандер Балл'!$B$3:$C$20,2,0)</f>
        <v>#N/A</v>
      </c>
      <c r="G9" s="18" t="e">
        <f>VLOOKUP(Сыныптар!K9,'Пандер Балл'!$B$3:$C$20,2,0)</f>
        <v>#N/A</v>
      </c>
      <c r="H9" s="18" t="e">
        <f>VLOOKUP(Сыныптар!M9,'Пандер Балл'!$B$3:$C$20,2,0)</f>
        <v>#N/A</v>
      </c>
      <c r="I9" s="18" t="e">
        <f>VLOOKUP(Сыныптар!O9,'Пандер Балл'!$B$3:$C$20,2,0)</f>
        <v>#N/A</v>
      </c>
      <c r="J9" s="18" t="e">
        <f>VLOOKUP(Сыныптар!Q9,'Пандер Балл'!$B$3:$C$20,2,0)</f>
        <v>#N/A</v>
      </c>
      <c r="K9" s="18" t="e">
        <f>VLOOKUP(Сыныптар!S9,'Пандер Балл'!$B$3:$C$20,2,0)</f>
        <v>#N/A</v>
      </c>
      <c r="L9" s="18" t="e">
        <f>VLOOKUP(Сыныптар!U9,'Пандер Балл'!$B$3:$C$20,2,0)</f>
        <v>#N/A</v>
      </c>
      <c r="M9" s="18" t="e">
        <f>VLOOKUP(Сыныптар!U9,'Пандер Балл'!$B$3:$C$20,2,0)</f>
        <v>#N/A</v>
      </c>
      <c r="N9" s="18" t="e">
        <f>VLOOKUP(Сыныптар!W9,'Пандер Балл'!$B$3:$C$20,2,0)</f>
        <v>#N/A</v>
      </c>
      <c r="O9" s="18" t="e">
        <f>VLOOKUP(Сыныптар!Y9,'Пандер Балл'!$B$3:$C$20,2,0)</f>
        <v>#N/A</v>
      </c>
      <c r="P9" s="18" t="e">
        <f ca="1">VLOOKUP(Сыныптар!Z9,'Пандер Балл'!$B$3:$C$20,2,0)</f>
        <v>#N/A</v>
      </c>
      <c r="Q9" s="18" t="e">
        <f>VLOOKUP(Сыныптар!AC9,'Пандер Балл'!$B$3:$C$20,2,0)</f>
        <v>#N/A</v>
      </c>
      <c r="R9" s="18" t="e">
        <f>VLOOKUP(Сыныптар!AE9,'Пандер Балл'!$B$3:$C$20,2,0)</f>
        <v>#N/A</v>
      </c>
      <c r="S9" s="18" t="e">
        <f>VLOOKUP(Сыныптар!AG9,'Пандер Балл'!$B$3:$C$20,2,0)</f>
        <v>#N/A</v>
      </c>
      <c r="T9" s="18" t="e">
        <f>VLOOKUP(Сыныптар!AK9,'Пандер Балл'!$B$3:$C$20,2,0)</f>
        <v>#N/A</v>
      </c>
      <c r="U9" s="18" t="e">
        <f>VLOOKUP(Сыныптар!AM9,'Пандер Балл'!$B$3:$C$20,2,0)</f>
        <v>#N/A</v>
      </c>
      <c r="V9" s="18" t="e">
        <f>VLOOKUP(Сыныптар!AO9,'Пандер Балл'!$B$3:$C$20,2,0)</f>
        <v>#N/A</v>
      </c>
      <c r="W9" s="18" t="e">
        <f>VLOOKUP(Сыныптар!AQ9,'Пандер Балл'!$B$3:$C$20,2,0)</f>
        <v>#N/A</v>
      </c>
      <c r="X9" s="18" t="e">
        <f>VLOOKUP(Сыныптар!AS9,'Пандер Балл'!$B$3:$C$20,2,0)</f>
        <v>#N/A</v>
      </c>
      <c r="Y9" s="18" t="e">
        <f>VLOOKUP(Сыныптар!AU9,'Пандер Балл'!$B$3:$C$20,2,0)</f>
        <v>#N/A</v>
      </c>
      <c r="Z9" s="18" t="e">
        <f>VLOOKUP(Сыныптар!AW9,'Пандер Балл'!$B$3:$C$20,2,0)</f>
        <v>#N/A</v>
      </c>
      <c r="AA9" s="18" t="e">
        <f>VLOOKUP(Сыныптар!AY9,'Пандер Балл'!$B$3:$C$20,2,0)</f>
        <v>#N/A</v>
      </c>
      <c r="AB9" s="18" t="e">
        <f>VLOOKUP(Сыныптар!BA9,'Пандер Балл'!$B$3:$C$20,2,0)</f>
        <v>#N/A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</row>
    <row r="10" spans="1:42" x14ac:dyDescent="0.25">
      <c r="A10" s="28" t="s">
        <v>19</v>
      </c>
      <c r="B10" s="26"/>
      <c r="C10" s="27"/>
      <c r="D10" s="19">
        <f>SUMIF(D2:D9,"&gt;0")</f>
        <v>0</v>
      </c>
      <c r="E10" s="19">
        <f t="shared" ref="E10:L10" si="0">SUMIF(E2:E9,"&gt;0")</f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ref="M10:AB10" si="1">SUMIF(M2:M9,"&gt;0")</f>
        <v>0</v>
      </c>
      <c r="N10" s="19">
        <f t="shared" si="1"/>
        <v>0</v>
      </c>
      <c r="O10" s="19">
        <f t="shared" si="1"/>
        <v>5</v>
      </c>
      <c r="P10" s="19">
        <f t="shared" ca="1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19">
        <f t="shared" si="1"/>
        <v>0</v>
      </c>
      <c r="Z10" s="19">
        <f t="shared" si="1"/>
        <v>0</v>
      </c>
      <c r="AA10" s="19">
        <f t="shared" si="1"/>
        <v>0</v>
      </c>
      <c r="AB10" s="19">
        <f t="shared" si="1"/>
        <v>0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outlineLevel="1" x14ac:dyDescent="0.25">
      <c r="A11" s="28" t="s">
        <v>29</v>
      </c>
      <c r="B11" s="34" t="s">
        <v>105</v>
      </c>
      <c r="C11" s="25">
        <v>1</v>
      </c>
      <c r="D11" s="18" t="e">
        <f>VLOOKUP(Сыныптар!E10,'Пандер Балл'!$B$3:$C$20,2,0)</f>
        <v>#N/A</v>
      </c>
      <c r="E11" s="18" t="e">
        <f>VLOOKUP(Сыныптар!G10,'Пандер Балл'!$B$3:$C$20,2,0)</f>
        <v>#N/A</v>
      </c>
      <c r="F11" s="18" t="e">
        <f>VLOOKUP(Сыныптар!I10,'Пандер Балл'!$B$3:$C$20,2,0)</f>
        <v>#N/A</v>
      </c>
      <c r="G11" s="18" t="e">
        <f>VLOOKUP(Сыныптар!K10,'Пандер Балл'!$B$3:$C$20,2,0)</f>
        <v>#N/A</v>
      </c>
      <c r="H11" s="18" t="e">
        <f>VLOOKUP(Сыныптар!M10,'Пандер Балл'!$B$3:$C$20,2,0)</f>
        <v>#N/A</v>
      </c>
      <c r="I11" s="18" t="e">
        <f>VLOOKUP(Сыныптар!O10,'Пандер Балл'!$B$3:$C$20,2,0)</f>
        <v>#N/A</v>
      </c>
      <c r="J11" s="18" t="e">
        <f>VLOOKUP(Сыныптар!Q10,'Пандер Балл'!$B$3:$C$20,2,0)</f>
        <v>#N/A</v>
      </c>
      <c r="K11" s="18" t="e">
        <f>VLOOKUP(Сыныптар!S10,'Пандер Балл'!$B$3:$C$20,2,0)</f>
        <v>#N/A</v>
      </c>
      <c r="L11" s="18" t="e">
        <f>VLOOKUP(Сыныптар!U10,'Пандер Балл'!$B$3:$C$20,2,0)</f>
        <v>#N/A</v>
      </c>
      <c r="M11" s="18" t="e">
        <f>VLOOKUP(Сыныптар!W10,'Пандер Балл'!$B$3:$C$20,2,0)</f>
        <v>#N/A</v>
      </c>
      <c r="N11" s="18" t="e">
        <f>VLOOKUP(Сыныптар!Y10,'Пандер Балл'!$B$3:$C$20,2,0)</f>
        <v>#N/A</v>
      </c>
      <c r="O11" s="18" t="e">
        <f>VLOOKUP(Сыныптар!AA10,'Пандер Балл'!$B$3:$C$20,2,0)</f>
        <v>#N/A</v>
      </c>
      <c r="P11" s="18" t="e">
        <f ca="1">VLOOKUP(Сыныптар!AB10,'Пандер Балл'!$B$3:$C$20,2,0)</f>
        <v>#N/A</v>
      </c>
      <c r="Q11" s="18" t="e">
        <f>VLOOKUP(Сыныптар!AC10,'Пандер Балл'!$B$3:$C$20,2,0)</f>
        <v>#N/A</v>
      </c>
      <c r="R11" s="18" t="e">
        <f>VLOOKUP(Сыныптар!AE10,'Пандер Балл'!$B$3:$C$20,2,0)</f>
        <v>#N/A</v>
      </c>
      <c r="S11" s="18" t="e">
        <f>VLOOKUP(Сыныптар!AG10,'Пандер Балл'!$B$3:$C$20,2,0)</f>
        <v>#N/A</v>
      </c>
      <c r="T11" s="18" t="e">
        <f>VLOOKUP(Сыныптар!AK10,'Пандер Балл'!$B$3:$C$20,2,0)</f>
        <v>#N/A</v>
      </c>
      <c r="U11" s="18" t="e">
        <f>VLOOKUP(Сыныптар!AM10,'Пандер Балл'!$B$3:$C$20,2,0)</f>
        <v>#N/A</v>
      </c>
      <c r="V11" s="18" t="e">
        <f>VLOOKUP(Сыныптар!AO10,'Пандер Балл'!$B$3:$C$20,2,0)</f>
        <v>#N/A</v>
      </c>
      <c r="W11" s="18" t="e">
        <f>VLOOKUP(Сыныптар!AQ10,'Пандер Балл'!$B$3:$C$20,2,0)</f>
        <v>#N/A</v>
      </c>
      <c r="X11" s="18" t="e">
        <f>VLOOKUP(Сыныптар!AS10,'Пандер Балл'!$B$3:$C$20,2,0)</f>
        <v>#N/A</v>
      </c>
      <c r="Y11" s="18" t="e">
        <f>VLOOKUP(Сыныптар!AU10,'Пандер Балл'!$B$3:$C$20,2,0)</f>
        <v>#N/A</v>
      </c>
      <c r="Z11" s="18" t="e">
        <f>VLOOKUP(Сыныптар!AW10,'Пандер Балл'!$B$3:$C$20,2,0)</f>
        <v>#N/A</v>
      </c>
      <c r="AA11" s="18" t="e">
        <f>VLOOKUP(Сыныптар!AY10,'Пандер Балл'!$B$3:$C$20,2,0)</f>
        <v>#N/A</v>
      </c>
      <c r="AB11" s="18" t="e">
        <f>VLOOKUP(Сыныптар!BA10,'Пандер Балл'!$B$3:$C$20,2,0)</f>
        <v>#N/A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</row>
    <row r="12" spans="1:42" outlineLevel="1" x14ac:dyDescent="0.25">
      <c r="A12" s="26"/>
      <c r="B12" s="34" t="s">
        <v>106</v>
      </c>
      <c r="C12" s="23">
        <v>2</v>
      </c>
      <c r="D12" s="18" t="e">
        <f>VLOOKUP(Сыныптар!E11,'Пандер Балл'!$B$3:$C$20,2,0)</f>
        <v>#N/A</v>
      </c>
      <c r="E12" s="18" t="e">
        <f>VLOOKUP(Сыныптар!G11,'Пандер Балл'!$B$3:$C$20,2,0)</f>
        <v>#N/A</v>
      </c>
      <c r="F12" s="18" t="e">
        <f>VLOOKUP(Сыныптар!I11,'Пандер Балл'!$B$3:$C$20,2,0)</f>
        <v>#N/A</v>
      </c>
      <c r="G12" s="18" t="e">
        <f>VLOOKUP(Сыныптар!K11,'Пандер Балл'!$B$3:$C$20,2,0)</f>
        <v>#N/A</v>
      </c>
      <c r="H12" s="18" t="e">
        <f>VLOOKUP(Сыныптар!M11,'Пандер Балл'!$B$3:$C$20,2,0)</f>
        <v>#N/A</v>
      </c>
      <c r="I12" s="18" t="e">
        <f>VLOOKUP(Сыныптар!O11,'Пандер Балл'!$B$3:$C$20,2,0)</f>
        <v>#N/A</v>
      </c>
      <c r="J12" s="18" t="e">
        <f>VLOOKUP(Сыныптар!Q11,'Пандер Балл'!$B$3:$C$20,2,0)</f>
        <v>#N/A</v>
      </c>
      <c r="K12" s="18" t="e">
        <f>VLOOKUP(Сыныптар!S11,'Пандер Балл'!$B$3:$C$20,2,0)</f>
        <v>#N/A</v>
      </c>
      <c r="L12" s="18" t="e">
        <f>VLOOKUP(Сыныптар!U11,'Пандер Балл'!$B$3:$C$20,2,0)</f>
        <v>#N/A</v>
      </c>
      <c r="M12" s="18" t="e">
        <f>VLOOKUP(Сыныптар!W11,'Пандер Балл'!$B$3:$C$20,2,0)</f>
        <v>#N/A</v>
      </c>
      <c r="N12" s="18" t="e">
        <f>VLOOKUP(Сыныптар!Y11,'Пандер Балл'!$B$3:$C$20,2,0)</f>
        <v>#N/A</v>
      </c>
      <c r="O12" s="18" t="e">
        <f>VLOOKUP(Сыныптар!AA11,'Пандер Балл'!$B$3:$C$20,2,0)</f>
        <v>#N/A</v>
      </c>
      <c r="P12" s="18" t="e">
        <f ca="1">VLOOKUP(Сыныптар!AB11,'Пандер Балл'!$B$3:$C$20,2,0)</f>
        <v>#N/A</v>
      </c>
      <c r="Q12" s="18" t="e">
        <f>VLOOKUP(Сыныптар!AC11,'Пандер Балл'!$B$3:$C$20,2,0)</f>
        <v>#N/A</v>
      </c>
      <c r="R12" s="18" t="e">
        <f>VLOOKUP(Сыныптар!AE11,'Пандер Балл'!$B$3:$C$20,2,0)</f>
        <v>#N/A</v>
      </c>
      <c r="S12" s="18" t="e">
        <f>VLOOKUP(Сыныптар!AG11,'Пандер Балл'!$B$3:$C$20,2,0)</f>
        <v>#N/A</v>
      </c>
      <c r="T12" s="18" t="e">
        <f>VLOOKUP(Сыныптар!AK11,'Пандер Балл'!$B$3:$C$20,2,0)</f>
        <v>#N/A</v>
      </c>
      <c r="U12" s="18" t="e">
        <f>VLOOKUP(Сыныптар!AM11,'Пандер Балл'!$B$3:$C$20,2,0)</f>
        <v>#N/A</v>
      </c>
      <c r="V12" s="18" t="e">
        <f>VLOOKUP(Сыныптар!AO11,'Пандер Балл'!$B$3:$C$20,2,0)</f>
        <v>#N/A</v>
      </c>
      <c r="W12" s="18" t="e">
        <f>VLOOKUP(Сыныптар!AQ11,'Пандер Балл'!$B$3:$C$20,2,0)</f>
        <v>#N/A</v>
      </c>
      <c r="X12" s="18" t="e">
        <f>VLOOKUP(Сыныптар!AS11,'Пандер Балл'!$B$3:$C$20,2,0)</f>
        <v>#N/A</v>
      </c>
      <c r="Y12" s="18" t="e">
        <f>VLOOKUP(Сыныптар!AU11,'Пандер Балл'!$B$3:$C$20,2,0)</f>
        <v>#N/A</v>
      </c>
      <c r="Z12" s="18" t="e">
        <f>VLOOKUP(Сыныптар!AW11,'Пандер Балл'!$B$3:$C$20,2,0)</f>
        <v>#N/A</v>
      </c>
      <c r="AA12" s="18" t="e">
        <f>VLOOKUP(Сыныптар!AY11,'Пандер Балл'!$B$3:$C$20,2,0)</f>
        <v>#N/A</v>
      </c>
      <c r="AB12" s="18" t="e">
        <f>VLOOKUP(Сыныптар!BA11,'Пандер Балл'!$B$3:$C$20,2,0)</f>
        <v>#N/A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42" outlineLevel="1" x14ac:dyDescent="0.25">
      <c r="A13" s="28"/>
      <c r="B13" s="34" t="s">
        <v>107</v>
      </c>
      <c r="C13" s="25">
        <v>3</v>
      </c>
      <c r="D13" s="18" t="e">
        <f>VLOOKUP(Сыныптар!E12,'Пандер Балл'!$B$3:$C$20,2,0)</f>
        <v>#N/A</v>
      </c>
      <c r="E13" s="18" t="e">
        <f>VLOOKUP(Сыныптар!G12,'Пандер Балл'!$B$3:$C$20,2,0)</f>
        <v>#N/A</v>
      </c>
      <c r="F13" s="18" t="e">
        <f>VLOOKUP(Сыныптар!I12,'Пандер Балл'!$B$3:$C$20,2,0)</f>
        <v>#N/A</v>
      </c>
      <c r="G13" s="18" t="e">
        <f>VLOOKUP(Сыныптар!K12,'Пандер Балл'!$B$3:$C$20,2,0)</f>
        <v>#N/A</v>
      </c>
      <c r="H13" s="18" t="e">
        <f>VLOOKUP(Сыныптар!M12,'Пандер Балл'!$B$3:$C$20,2,0)</f>
        <v>#N/A</v>
      </c>
      <c r="I13" s="18" t="e">
        <f>VLOOKUP(Сыныптар!O12,'Пандер Балл'!$B$3:$C$20,2,0)</f>
        <v>#N/A</v>
      </c>
      <c r="J13" s="18" t="e">
        <f>VLOOKUP(Сыныптар!Q12,'Пандер Балл'!$B$3:$C$20,2,0)</f>
        <v>#N/A</v>
      </c>
      <c r="K13" s="18" t="e">
        <f>VLOOKUP(Сыныптар!S12,'Пандер Балл'!$B$3:$C$20,2,0)</f>
        <v>#N/A</v>
      </c>
      <c r="L13" s="18" t="e">
        <f>VLOOKUP(Сыныптар!U12,'Пандер Балл'!$B$3:$C$20,2,0)</f>
        <v>#N/A</v>
      </c>
      <c r="M13" s="18" t="e">
        <f>VLOOKUP(Сыныптар!W12,'Пандер Балл'!$B$3:$C$20,2,0)</f>
        <v>#N/A</v>
      </c>
      <c r="N13" s="18" t="e">
        <f>VLOOKUP(Сыныптар!Y12,'Пандер Балл'!$B$3:$C$20,2,0)</f>
        <v>#N/A</v>
      </c>
      <c r="O13" s="18" t="e">
        <f>VLOOKUP(Сыныптар!AA12,'Пандер Балл'!$B$3:$C$20,2,0)</f>
        <v>#N/A</v>
      </c>
      <c r="P13" s="18" t="e">
        <f ca="1">VLOOKUP(Сыныптар!AB12,'Пандер Балл'!$B$3:$C$20,2,0)</f>
        <v>#N/A</v>
      </c>
      <c r="Q13" s="18" t="e">
        <f>VLOOKUP(Сыныптар!AC12,'Пандер Балл'!$B$3:$C$20,2,0)</f>
        <v>#N/A</v>
      </c>
      <c r="R13" s="18" t="e">
        <f>VLOOKUP(Сыныптар!AE12,'Пандер Балл'!$B$3:$C$20,2,0)</f>
        <v>#N/A</v>
      </c>
      <c r="S13" s="18" t="e">
        <f>VLOOKUP(Сыныптар!AG12,'Пандер Балл'!$B$3:$C$20,2,0)</f>
        <v>#N/A</v>
      </c>
      <c r="T13" s="18" t="e">
        <f>VLOOKUP(Сыныптар!AK12,'Пандер Балл'!$B$3:$C$20,2,0)</f>
        <v>#N/A</v>
      </c>
      <c r="U13" s="18" t="e">
        <f>VLOOKUP(Сыныптар!AM12,'Пандер Балл'!$B$3:$C$20,2,0)</f>
        <v>#N/A</v>
      </c>
      <c r="V13" s="18" t="e">
        <f>VLOOKUP(Сыныптар!AO12,'Пандер Балл'!$B$3:$C$20,2,0)</f>
        <v>#N/A</v>
      </c>
      <c r="W13" s="18" t="e">
        <f>VLOOKUP(Сыныптар!AQ12,'Пандер Балл'!$B$3:$C$20,2,0)</f>
        <v>#N/A</v>
      </c>
      <c r="X13" s="18" t="e">
        <f>VLOOKUP(Сыныптар!AS12,'Пандер Балл'!$B$3:$C$20,2,0)</f>
        <v>#N/A</v>
      </c>
      <c r="Y13" s="18" t="e">
        <f>VLOOKUP(Сыныптар!AU12,'Пандер Балл'!$B$3:$C$20,2,0)</f>
        <v>#N/A</v>
      </c>
      <c r="Z13" s="18" t="e">
        <f>VLOOKUP(Сыныптар!AW12,'Пандер Балл'!$B$3:$C$20,2,0)</f>
        <v>#N/A</v>
      </c>
      <c r="AA13" s="18" t="e">
        <f>VLOOKUP(Сыныптар!AY12,'Пандер Балл'!$B$3:$C$20,2,0)</f>
        <v>#N/A</v>
      </c>
      <c r="AB13" s="18" t="e">
        <f>VLOOKUP(Сыныптар!BA12,'Пандер Балл'!$B$3:$C$20,2,0)</f>
        <v>#N/A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1:42" outlineLevel="1" x14ac:dyDescent="0.25">
      <c r="A14" s="26"/>
      <c r="B14" s="34" t="s">
        <v>108</v>
      </c>
      <c r="C14" s="23">
        <v>4</v>
      </c>
      <c r="D14" s="18" t="e">
        <f>VLOOKUP(Сыныптар!E13,'Пандер Балл'!$B$3:$C$20,2,0)</f>
        <v>#N/A</v>
      </c>
      <c r="E14" s="18" t="e">
        <f>VLOOKUP(Сыныптар!G13,'Пандер Балл'!$B$3:$C$20,2,0)</f>
        <v>#N/A</v>
      </c>
      <c r="F14" s="18" t="e">
        <f>VLOOKUP(Сыныптар!I13,'Пандер Балл'!$B$3:$C$20,2,0)</f>
        <v>#N/A</v>
      </c>
      <c r="G14" s="18" t="e">
        <f>VLOOKUP(Сыныптар!K13,'Пандер Балл'!$B$3:$C$20,2,0)</f>
        <v>#N/A</v>
      </c>
      <c r="H14" s="18" t="e">
        <f>VLOOKUP(Сыныптар!M13,'Пандер Балл'!$B$3:$C$20,2,0)</f>
        <v>#N/A</v>
      </c>
      <c r="I14" s="18" t="e">
        <f>VLOOKUP(Сыныптар!O13,'Пандер Балл'!$B$3:$C$20,2,0)</f>
        <v>#N/A</v>
      </c>
      <c r="J14" s="18" t="e">
        <f>VLOOKUP(Сыныптар!Q13,'Пандер Балл'!$B$3:$C$20,2,0)</f>
        <v>#N/A</v>
      </c>
      <c r="K14" s="18" t="e">
        <f>VLOOKUP(Сыныптар!S13,'Пандер Балл'!$B$3:$C$20,2,0)</f>
        <v>#N/A</v>
      </c>
      <c r="L14" s="18" t="e">
        <f>VLOOKUP(Сыныптар!U13,'Пандер Балл'!$B$3:$C$20,2,0)</f>
        <v>#N/A</v>
      </c>
      <c r="M14" s="18" t="e">
        <f>VLOOKUP(Сыныптар!W13,'Пандер Балл'!$B$3:$C$20,2,0)</f>
        <v>#N/A</v>
      </c>
      <c r="N14" s="18" t="e">
        <f>VLOOKUP(Сыныптар!Y13,'Пандер Балл'!$B$3:$C$20,2,0)</f>
        <v>#N/A</v>
      </c>
      <c r="O14" s="18" t="e">
        <f>VLOOKUP(Сыныптар!AA13,'Пандер Балл'!$B$3:$C$20,2,0)</f>
        <v>#N/A</v>
      </c>
      <c r="P14" s="18" t="e">
        <f ca="1">VLOOKUP(Сыныптар!AB13,'Пандер Балл'!$B$3:$C$20,2,0)</f>
        <v>#N/A</v>
      </c>
      <c r="Q14" s="18" t="e">
        <f>VLOOKUP(Сыныптар!AC13,'Пандер Балл'!$B$3:$C$20,2,0)</f>
        <v>#N/A</v>
      </c>
      <c r="R14" s="18" t="e">
        <f>VLOOKUP(Сыныптар!AE13,'Пандер Балл'!$B$3:$C$20,2,0)</f>
        <v>#N/A</v>
      </c>
      <c r="S14" s="18" t="e">
        <f>VLOOKUP(Сыныптар!AG13,'Пандер Балл'!$B$3:$C$20,2,0)</f>
        <v>#N/A</v>
      </c>
      <c r="T14" s="18" t="e">
        <f>VLOOKUP(Сыныптар!AK13,'Пандер Балл'!$B$3:$C$20,2,0)</f>
        <v>#N/A</v>
      </c>
      <c r="U14" s="18" t="e">
        <f>VLOOKUP(Сыныптар!AM13,'Пандер Балл'!$B$3:$C$20,2,0)</f>
        <v>#N/A</v>
      </c>
      <c r="V14" s="18" t="e">
        <f>VLOOKUP(Сыныптар!AO13,'Пандер Балл'!$B$3:$C$20,2,0)</f>
        <v>#N/A</v>
      </c>
      <c r="W14" s="18" t="e">
        <f>VLOOKUP(Сыныптар!AQ13,'Пандер Балл'!$B$3:$C$20,2,0)</f>
        <v>#N/A</v>
      </c>
      <c r="X14" s="18" t="e">
        <f>VLOOKUP(Сыныптар!AS13,'Пандер Балл'!$B$3:$C$20,2,0)</f>
        <v>#N/A</v>
      </c>
      <c r="Y14" s="18" t="e">
        <f>VLOOKUP(Сыныптар!AU13,'Пандер Балл'!$B$3:$C$20,2,0)</f>
        <v>#N/A</v>
      </c>
      <c r="Z14" s="18" t="e">
        <f>VLOOKUP(Сыныптар!AW13,'Пандер Балл'!$B$3:$C$20,2,0)</f>
        <v>#N/A</v>
      </c>
      <c r="AA14" s="18" t="e">
        <f>VLOOKUP(Сыныптар!AY13,'Пандер Балл'!$B$3:$C$20,2,0)</f>
        <v>#N/A</v>
      </c>
      <c r="AB14" s="18" t="e">
        <f>VLOOKUP(Сыныптар!BA13,'Пандер Балл'!$B$3:$C$20,2,0)</f>
        <v>#N/A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1:42" outlineLevel="1" x14ac:dyDescent="0.25">
      <c r="A15" s="28"/>
      <c r="B15" s="34" t="s">
        <v>109</v>
      </c>
      <c r="C15" s="25">
        <v>5</v>
      </c>
      <c r="D15" s="18" t="e">
        <f>VLOOKUP(Сыныптар!E14,'Пандер Балл'!$B$3:$C$20,2,0)</f>
        <v>#N/A</v>
      </c>
      <c r="E15" s="18" t="e">
        <f>VLOOKUP(Сыныптар!G14,'Пандер Балл'!$B$3:$C$20,2,0)</f>
        <v>#N/A</v>
      </c>
      <c r="F15" s="18" t="e">
        <f>VLOOKUP(Сыныптар!I14,'Пандер Балл'!$B$3:$C$20,2,0)</f>
        <v>#N/A</v>
      </c>
      <c r="G15" s="18" t="e">
        <f>VLOOKUP(Сыныптар!K14,'Пандер Балл'!$B$3:$C$20,2,0)</f>
        <v>#N/A</v>
      </c>
      <c r="H15" s="18" t="e">
        <f>VLOOKUP(Сыныптар!M14,'Пандер Балл'!$B$3:$C$20,2,0)</f>
        <v>#N/A</v>
      </c>
      <c r="I15" s="18" t="e">
        <f>VLOOKUP(Сыныптар!O14,'Пандер Балл'!$B$3:$C$20,2,0)</f>
        <v>#N/A</v>
      </c>
      <c r="J15" s="18" t="e">
        <f>VLOOKUP(Сыныптар!Q14,'Пандер Балл'!$B$3:$C$20,2,0)</f>
        <v>#N/A</v>
      </c>
      <c r="K15" s="18" t="e">
        <f>VLOOKUP(Сыныптар!S14,'Пандер Балл'!$B$3:$C$20,2,0)</f>
        <v>#N/A</v>
      </c>
      <c r="L15" s="18" t="e">
        <f>VLOOKUP(Сыныптар!U14,'Пандер Балл'!$B$3:$C$20,2,0)</f>
        <v>#N/A</v>
      </c>
      <c r="M15" s="18" t="e">
        <f>VLOOKUP(Сыныптар!W14,'Пандер Балл'!$B$3:$C$20,2,0)</f>
        <v>#N/A</v>
      </c>
      <c r="N15" s="18" t="e">
        <f>VLOOKUP(Сыныптар!Y14,'Пандер Балл'!$B$3:$C$20,2,0)</f>
        <v>#N/A</v>
      </c>
      <c r="O15" s="18" t="e">
        <f>VLOOKUP(Сыныптар!AA14,'Пандер Балл'!$B$3:$C$20,2,0)</f>
        <v>#N/A</v>
      </c>
      <c r="P15" s="18" t="e">
        <f ca="1">VLOOKUP(Сыныптар!AB14,'Пандер Балл'!$B$3:$C$20,2,0)</f>
        <v>#N/A</v>
      </c>
      <c r="Q15" s="18" t="e">
        <f>VLOOKUP(Сыныптар!AC14,'Пандер Балл'!$B$3:$C$20,2,0)</f>
        <v>#N/A</v>
      </c>
      <c r="R15" s="18" t="e">
        <f>VLOOKUP(Сыныптар!AE14,'Пандер Балл'!$B$3:$C$20,2,0)</f>
        <v>#N/A</v>
      </c>
      <c r="S15" s="18" t="e">
        <f>VLOOKUP(Сыныптар!AG14,'Пандер Балл'!$B$3:$C$20,2,0)</f>
        <v>#N/A</v>
      </c>
      <c r="T15" s="18" t="e">
        <f>VLOOKUP(Сыныптар!AK14,'Пандер Балл'!$B$3:$C$20,2,0)</f>
        <v>#N/A</v>
      </c>
      <c r="U15" s="18" t="e">
        <f>VLOOKUP(Сыныптар!AM14,'Пандер Балл'!$B$3:$C$20,2,0)</f>
        <v>#N/A</v>
      </c>
      <c r="V15" s="18" t="e">
        <f>VLOOKUP(Сыныптар!AO14,'Пандер Балл'!$B$3:$C$20,2,0)</f>
        <v>#N/A</v>
      </c>
      <c r="W15" s="18" t="e">
        <f>VLOOKUP(Сыныптар!AQ14,'Пандер Балл'!$B$3:$C$20,2,0)</f>
        <v>#N/A</v>
      </c>
      <c r="X15" s="18" t="e">
        <f>VLOOKUP(Сыныптар!AS14,'Пандер Балл'!$B$3:$C$20,2,0)</f>
        <v>#N/A</v>
      </c>
      <c r="Y15" s="18" t="e">
        <f>VLOOKUP(Сыныптар!AU14,'Пандер Балл'!$B$3:$C$20,2,0)</f>
        <v>#N/A</v>
      </c>
      <c r="Z15" s="18" t="e">
        <f>VLOOKUP(Сыныптар!AW14,'Пандер Балл'!$B$3:$C$20,2,0)</f>
        <v>#N/A</v>
      </c>
      <c r="AA15" s="18" t="e">
        <f>VLOOKUP(Сыныптар!AY14,'Пандер Балл'!$B$3:$C$20,2,0)</f>
        <v>#N/A</v>
      </c>
      <c r="AB15" s="18" t="e">
        <f>VLOOKUP(Сыныптар!BA14,'Пандер Балл'!$B$3:$C$20,2,0)</f>
        <v>#N/A</v>
      </c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outlineLevel="1" x14ac:dyDescent="0.25">
      <c r="A16" s="26"/>
      <c r="B16" s="34" t="s">
        <v>110</v>
      </c>
      <c r="C16" s="23">
        <v>6</v>
      </c>
      <c r="D16" s="18" t="e">
        <f>VLOOKUP(Сыныптар!E15,'Пандер Балл'!$B$3:$C$20,2,0)</f>
        <v>#N/A</v>
      </c>
      <c r="E16" s="18" t="e">
        <f>VLOOKUP(Сыныптар!G15,'Пандер Балл'!$B$3:$C$20,2,0)</f>
        <v>#N/A</v>
      </c>
      <c r="F16" s="18" t="e">
        <f>VLOOKUP(Сыныптар!I15,'Пандер Балл'!$B$3:$C$20,2,0)</f>
        <v>#N/A</v>
      </c>
      <c r="G16" s="18" t="e">
        <f>VLOOKUP(Сыныптар!K15,'Пандер Балл'!$B$3:$C$20,2,0)</f>
        <v>#N/A</v>
      </c>
      <c r="H16" s="18" t="e">
        <f>VLOOKUP(Сыныптар!M15,'Пандер Балл'!$B$3:$C$20,2,0)</f>
        <v>#N/A</v>
      </c>
      <c r="I16" s="18" t="e">
        <f>VLOOKUP(Сыныптар!O15,'Пандер Балл'!$B$3:$C$20,2,0)</f>
        <v>#N/A</v>
      </c>
      <c r="J16" s="18" t="e">
        <f>VLOOKUP(Сыныптар!Q15,'Пандер Балл'!$B$3:$C$20,2,0)</f>
        <v>#N/A</v>
      </c>
      <c r="K16" s="18" t="e">
        <f>VLOOKUP(Сыныптар!S15,'Пандер Балл'!$B$3:$C$20,2,0)</f>
        <v>#N/A</v>
      </c>
      <c r="L16" s="18" t="e">
        <f>VLOOKUP(Сыныптар!U15,'Пандер Балл'!$B$3:$C$20,2,0)</f>
        <v>#N/A</v>
      </c>
      <c r="M16" s="18" t="e">
        <f>VLOOKUP(Сыныптар!W15,'Пандер Балл'!$B$3:$C$20,2,0)</f>
        <v>#N/A</v>
      </c>
      <c r="N16" s="18" t="e">
        <f>VLOOKUP(Сыныптар!Y15,'Пандер Балл'!$B$3:$C$20,2,0)</f>
        <v>#N/A</v>
      </c>
      <c r="O16" s="18" t="e">
        <f>VLOOKUP(Сыныптар!AA15,'Пандер Балл'!$B$3:$C$20,2,0)</f>
        <v>#N/A</v>
      </c>
      <c r="P16" s="18" t="e">
        <f ca="1">VLOOKUP(Сыныптар!AB15,'Пандер Балл'!$B$3:$C$20,2,0)</f>
        <v>#N/A</v>
      </c>
      <c r="Q16" s="18" t="e">
        <f>VLOOKUP(Сыныптар!AC15,'Пандер Балл'!$B$3:$C$20,2,0)</f>
        <v>#N/A</v>
      </c>
      <c r="R16" s="18" t="e">
        <f>VLOOKUP(Сыныптар!AE15,'Пандер Балл'!$B$3:$C$20,2,0)</f>
        <v>#N/A</v>
      </c>
      <c r="S16" s="18" t="e">
        <f>VLOOKUP(Сыныптар!AG15,'Пандер Балл'!$B$3:$C$20,2,0)</f>
        <v>#N/A</v>
      </c>
      <c r="T16" s="18" t="e">
        <f>VLOOKUP(Сыныптар!AK15,'Пандер Балл'!$B$3:$C$20,2,0)</f>
        <v>#N/A</v>
      </c>
      <c r="U16" s="18" t="e">
        <f>VLOOKUP(Сыныптар!AM15,'Пандер Балл'!$B$3:$C$20,2,0)</f>
        <v>#N/A</v>
      </c>
      <c r="V16" s="18" t="e">
        <f>VLOOKUP(Сыныптар!AO15,'Пандер Балл'!$B$3:$C$20,2,0)</f>
        <v>#N/A</v>
      </c>
      <c r="W16" s="18" t="e">
        <f>VLOOKUP(Сыныптар!AQ15,'Пандер Балл'!$B$3:$C$20,2,0)</f>
        <v>#N/A</v>
      </c>
      <c r="X16" s="18" t="e">
        <f>VLOOKUP(Сыныптар!AS15,'Пандер Балл'!$B$3:$C$20,2,0)</f>
        <v>#N/A</v>
      </c>
      <c r="Y16" s="18" t="e">
        <f>VLOOKUP(Сыныптар!AU15,'Пандер Балл'!$B$3:$C$20,2,0)</f>
        <v>#N/A</v>
      </c>
      <c r="Z16" s="18" t="e">
        <f>VLOOKUP(Сыныптар!AW15,'Пандер Балл'!$B$3:$C$20,2,0)</f>
        <v>#N/A</v>
      </c>
      <c r="AA16" s="18" t="e">
        <f>VLOOKUP(Сыныптар!AY15,'Пандер Балл'!$B$3:$C$20,2,0)</f>
        <v>#N/A</v>
      </c>
      <c r="AB16" s="18" t="e">
        <f>VLOOKUP(Сыныптар!BA15,'Пандер Балл'!$B$3:$C$20,2,0)</f>
        <v>#N/A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outlineLevel="1" x14ac:dyDescent="0.25">
      <c r="A17" s="28"/>
      <c r="B17" s="34" t="s">
        <v>111</v>
      </c>
      <c r="C17" s="25">
        <v>7</v>
      </c>
      <c r="D17" s="18" t="e">
        <f>VLOOKUP(Сыныптар!E16,'Пандер Балл'!$B$3:$C$20,2,0)</f>
        <v>#N/A</v>
      </c>
      <c r="E17" s="18" t="e">
        <f>VLOOKUP(Сыныптар!G16,'Пандер Балл'!$B$3:$C$20,2,0)</f>
        <v>#N/A</v>
      </c>
      <c r="F17" s="18" t="e">
        <f>VLOOKUP(Сыныптар!I16,'Пандер Балл'!$B$3:$C$20,2,0)</f>
        <v>#N/A</v>
      </c>
      <c r="G17" s="18" t="e">
        <f>VLOOKUP(Сыныптар!K16,'Пандер Балл'!$B$3:$C$20,2,0)</f>
        <v>#N/A</v>
      </c>
      <c r="H17" s="18" t="e">
        <f>VLOOKUP(Сыныптар!M16,'Пандер Балл'!$B$3:$C$20,2,0)</f>
        <v>#N/A</v>
      </c>
      <c r="I17" s="18" t="e">
        <f>VLOOKUP(Сыныптар!O16,'Пандер Балл'!$B$3:$C$20,2,0)</f>
        <v>#N/A</v>
      </c>
      <c r="J17" s="18" t="e">
        <f>VLOOKUP(Сыныптар!Q16,'Пандер Балл'!$B$3:$C$20,2,0)</f>
        <v>#N/A</v>
      </c>
      <c r="K17" s="18" t="e">
        <f>VLOOKUP(Сыныптар!S16,'Пандер Балл'!$B$3:$C$20,2,0)</f>
        <v>#N/A</v>
      </c>
      <c r="L17" s="18" t="e">
        <f>VLOOKUP(Сыныптар!U16,'Пандер Балл'!$B$3:$C$20,2,0)</f>
        <v>#N/A</v>
      </c>
      <c r="M17" s="18" t="e">
        <f>VLOOKUP(Сыныптар!W16,'Пандер Балл'!$B$3:$C$20,2,0)</f>
        <v>#N/A</v>
      </c>
      <c r="N17" s="18" t="e">
        <f>VLOOKUP(Сыныптар!Y16,'Пандер Балл'!$B$3:$C$20,2,0)</f>
        <v>#N/A</v>
      </c>
      <c r="O17" s="18" t="e">
        <f>VLOOKUP(Сыныптар!AA16,'Пандер Балл'!$B$3:$C$20,2,0)</f>
        <v>#N/A</v>
      </c>
      <c r="P17" s="18" t="e">
        <f ca="1">VLOOKUP(Сыныптар!AB16,'Пандер Балл'!$B$3:$C$20,2,0)</f>
        <v>#N/A</v>
      </c>
      <c r="Q17" s="18" t="e">
        <f>VLOOKUP(Сыныптар!AC16,'Пандер Балл'!$B$3:$C$20,2,0)</f>
        <v>#N/A</v>
      </c>
      <c r="R17" s="18" t="e">
        <f>VLOOKUP(Сыныптар!AE16,'Пандер Балл'!$B$3:$C$20,2,0)</f>
        <v>#N/A</v>
      </c>
      <c r="S17" s="18" t="e">
        <f>VLOOKUP(Сыныптар!AG16,'Пандер Балл'!$B$3:$C$20,2,0)</f>
        <v>#N/A</v>
      </c>
      <c r="T17" s="18" t="e">
        <f>VLOOKUP(Сыныптар!AK16,'Пандер Балл'!$B$3:$C$20,2,0)</f>
        <v>#N/A</v>
      </c>
      <c r="U17" s="18" t="e">
        <f>VLOOKUP(Сыныптар!AM16,'Пандер Балл'!$B$3:$C$20,2,0)</f>
        <v>#N/A</v>
      </c>
      <c r="V17" s="18" t="e">
        <f>VLOOKUP(Сыныптар!AO16,'Пандер Балл'!$B$3:$C$20,2,0)</f>
        <v>#N/A</v>
      </c>
      <c r="W17" s="18" t="e">
        <f>VLOOKUP(Сыныптар!AQ16,'Пандер Балл'!$B$3:$C$20,2,0)</f>
        <v>#N/A</v>
      </c>
      <c r="X17" s="18" t="e">
        <f>VLOOKUP(Сыныптар!AS16,'Пандер Балл'!$B$3:$C$20,2,0)</f>
        <v>#N/A</v>
      </c>
      <c r="Y17" s="18" t="e">
        <f>VLOOKUP(Сыныптар!AU16,'Пандер Балл'!$B$3:$C$20,2,0)</f>
        <v>#N/A</v>
      </c>
      <c r="Z17" s="18" t="e">
        <f>VLOOKUP(Сыныптар!AW16,'Пандер Балл'!$B$3:$C$20,2,0)</f>
        <v>#N/A</v>
      </c>
      <c r="AA17" s="18" t="e">
        <f>VLOOKUP(Сыныптар!AY16,'Пандер Балл'!$B$3:$C$20,2,0)</f>
        <v>#N/A</v>
      </c>
      <c r="AB17" s="18" t="e">
        <f>VLOOKUP(Сыныптар!BA16,'Пандер Балл'!$B$3:$C$20,2,0)</f>
        <v>#N/A</v>
      </c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outlineLevel="1" x14ac:dyDescent="0.25">
      <c r="A18" s="26"/>
      <c r="B18" s="24"/>
      <c r="C18" s="23">
        <v>8</v>
      </c>
      <c r="D18" s="18" t="e">
        <f>VLOOKUP(Сыныптар!E17,'Пандер Балл'!$B$3:$C$20,2,0)</f>
        <v>#N/A</v>
      </c>
      <c r="E18" s="18" t="e">
        <f>VLOOKUP(Сыныптар!G17,'Пандер Балл'!$B$3:$C$20,2,0)</f>
        <v>#N/A</v>
      </c>
      <c r="F18" s="18" t="e">
        <f>VLOOKUP(Сыныптар!I17,'Пандер Балл'!$B$3:$C$20,2,0)</f>
        <v>#N/A</v>
      </c>
      <c r="G18" s="18" t="e">
        <f>VLOOKUP(Сыныптар!K17,'Пандер Балл'!$B$3:$C$20,2,0)</f>
        <v>#N/A</v>
      </c>
      <c r="H18" s="18" t="e">
        <f>VLOOKUP(Сыныптар!M17,'Пандер Балл'!$B$3:$C$20,2,0)</f>
        <v>#N/A</v>
      </c>
      <c r="I18" s="18" t="e">
        <f>VLOOKUP(Сыныптар!O17,'Пандер Балл'!$B$3:$C$20,2,0)</f>
        <v>#N/A</v>
      </c>
      <c r="J18" s="18" t="e">
        <f>VLOOKUP(Сыныптар!Q17,'Пандер Балл'!$B$3:$C$20,2,0)</f>
        <v>#N/A</v>
      </c>
      <c r="K18" s="18" t="e">
        <f>VLOOKUP(Сыныптар!S17,'Пандер Балл'!$B$3:$C$20,2,0)</f>
        <v>#N/A</v>
      </c>
      <c r="L18" s="18" t="e">
        <f>VLOOKUP(Сыныптар!U17,'Пандер Балл'!$B$3:$C$20,2,0)</f>
        <v>#N/A</v>
      </c>
      <c r="M18" s="18" t="e">
        <f>VLOOKUP(Сыныптар!W17,'Пандер Балл'!$B$3:$C$20,2,0)</f>
        <v>#N/A</v>
      </c>
      <c r="N18" s="18" t="e">
        <f>VLOOKUP(Сыныптар!Y17,'Пандер Балл'!$B$3:$C$20,2,0)</f>
        <v>#N/A</v>
      </c>
      <c r="O18" s="18" t="e">
        <f>VLOOKUP(Сыныптар!AA17,'Пандер Балл'!$B$3:$C$20,2,0)</f>
        <v>#N/A</v>
      </c>
      <c r="P18" s="18" t="e">
        <f ca="1">VLOOKUP(Сыныптар!AB17,'Пандер Балл'!$B$3:$C$20,2,0)</f>
        <v>#N/A</v>
      </c>
      <c r="Q18" s="18" t="e">
        <f>VLOOKUP(Сыныптар!AC17,'Пандер Балл'!$B$3:$C$20,2,0)</f>
        <v>#N/A</v>
      </c>
      <c r="R18" s="18" t="e">
        <f>VLOOKUP(Сыныптар!AE17,'Пандер Балл'!$B$3:$C$20,2,0)</f>
        <v>#N/A</v>
      </c>
      <c r="S18" s="18" t="e">
        <f>VLOOKUP(Сыныптар!AG17,'Пандер Балл'!$B$3:$C$20,2,0)</f>
        <v>#N/A</v>
      </c>
      <c r="T18" s="18" t="e">
        <f>VLOOKUP(Сыныптар!AK17,'Пандер Балл'!$B$3:$C$20,2,0)</f>
        <v>#N/A</v>
      </c>
      <c r="U18" s="18" t="e">
        <f>VLOOKUP(Сыныптар!AM17,'Пандер Балл'!$B$3:$C$20,2,0)</f>
        <v>#N/A</v>
      </c>
      <c r="V18" s="18" t="e">
        <f>VLOOKUP(Сыныптар!AO17,'Пандер Балл'!$B$3:$C$20,2,0)</f>
        <v>#N/A</v>
      </c>
      <c r="W18" s="18" t="e">
        <f>VLOOKUP(Сыныптар!AQ17,'Пандер Балл'!$B$3:$C$20,2,0)</f>
        <v>#N/A</v>
      </c>
      <c r="X18" s="18" t="e">
        <f>VLOOKUP(Сыныптар!AS17,'Пандер Балл'!$B$3:$C$20,2,0)</f>
        <v>#N/A</v>
      </c>
      <c r="Y18" s="18" t="e">
        <f>VLOOKUP(Сыныптар!AU17,'Пандер Балл'!$B$3:$C$20,2,0)</f>
        <v>#N/A</v>
      </c>
      <c r="Z18" s="18" t="e">
        <f>VLOOKUP(Сыныптар!AW17,'Пандер Балл'!$B$3:$C$20,2,0)</f>
        <v>#N/A</v>
      </c>
      <c r="AA18" s="18" t="e">
        <f>VLOOKUP(Сыныптар!AY17,'Пандер Балл'!$B$3:$C$20,2,0)</f>
        <v>#N/A</v>
      </c>
      <c r="AB18" s="18" t="e">
        <f>VLOOKUP(Сыныптар!BA17,'Пандер Балл'!$B$3:$C$20,2,0)</f>
        <v>#N/A</v>
      </c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x14ac:dyDescent="0.25">
      <c r="A19" s="28" t="s">
        <v>29</v>
      </c>
      <c r="B19" s="28"/>
      <c r="C19" s="27"/>
      <c r="D19" s="19">
        <f>SUMIF(D11:D18,"&gt;0")</f>
        <v>0</v>
      </c>
      <c r="E19" s="19">
        <f t="shared" ref="E19:AB19" si="2">SUMIF(E11:E18,"&gt;0")</f>
        <v>0</v>
      </c>
      <c r="F19" s="19">
        <f t="shared" si="2"/>
        <v>0</v>
      </c>
      <c r="G19" s="19">
        <f t="shared" si="2"/>
        <v>0</v>
      </c>
      <c r="H19" s="19">
        <f t="shared" si="2"/>
        <v>0</v>
      </c>
      <c r="I19" s="19">
        <f t="shared" si="2"/>
        <v>0</v>
      </c>
      <c r="J19" s="19">
        <f t="shared" si="2"/>
        <v>0</v>
      </c>
      <c r="K19" s="19">
        <f t="shared" si="2"/>
        <v>0</v>
      </c>
      <c r="L19" s="19">
        <f t="shared" si="2"/>
        <v>0</v>
      </c>
      <c r="M19" s="19">
        <f t="shared" si="2"/>
        <v>0</v>
      </c>
      <c r="N19" s="19">
        <f t="shared" si="2"/>
        <v>0</v>
      </c>
      <c r="O19" s="19">
        <f t="shared" si="2"/>
        <v>0</v>
      </c>
      <c r="P19" s="19">
        <f t="shared" ca="1" si="2"/>
        <v>0</v>
      </c>
      <c r="Q19" s="19">
        <f t="shared" si="2"/>
        <v>0</v>
      </c>
      <c r="R19" s="19">
        <f t="shared" si="2"/>
        <v>0</v>
      </c>
      <c r="S19" s="19">
        <f t="shared" si="2"/>
        <v>0</v>
      </c>
      <c r="T19" s="19">
        <f t="shared" si="2"/>
        <v>0</v>
      </c>
      <c r="U19" s="19">
        <f t="shared" si="2"/>
        <v>0</v>
      </c>
      <c r="V19" s="19">
        <f t="shared" si="2"/>
        <v>0</v>
      </c>
      <c r="W19" s="19">
        <f t="shared" si="2"/>
        <v>0</v>
      </c>
      <c r="X19" s="19">
        <f t="shared" si="2"/>
        <v>0</v>
      </c>
      <c r="Y19" s="19">
        <f t="shared" si="2"/>
        <v>0</v>
      </c>
      <c r="Z19" s="19">
        <f t="shared" si="2"/>
        <v>0</v>
      </c>
      <c r="AA19" s="19">
        <f t="shared" si="2"/>
        <v>0</v>
      </c>
      <c r="AB19" s="19">
        <f t="shared" si="2"/>
        <v>0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outlineLevel="1" x14ac:dyDescent="0.25">
      <c r="A20" s="26" t="s">
        <v>30</v>
      </c>
      <c r="B20" s="34" t="s">
        <v>105</v>
      </c>
      <c r="C20" s="25">
        <v>1</v>
      </c>
      <c r="D20" s="18" t="e">
        <f>VLOOKUP(Сыныптар!E18,'Пандер Балл'!$B$3:$C$20,2,0)</f>
        <v>#N/A</v>
      </c>
      <c r="E20" s="18" t="e">
        <f>VLOOKUP(Сыныптар!G18,'Пандер Балл'!$B$3:$C$20,2,0)</f>
        <v>#N/A</v>
      </c>
      <c r="F20" s="18" t="e">
        <f>VLOOKUP(Сыныптар!I18,'Пандер Балл'!$B$3:$C$20,2,0)</f>
        <v>#N/A</v>
      </c>
      <c r="G20" s="18" t="e">
        <f>VLOOKUP(Сыныптар!K18,'Пандер Балл'!$B$3:$C$20,2,0)</f>
        <v>#N/A</v>
      </c>
      <c r="H20" s="18" t="e">
        <f>VLOOKUP(Сыныптар!M18,'Пандер Балл'!$B$3:$C$20,2,0)</f>
        <v>#N/A</v>
      </c>
      <c r="I20" s="18" t="e">
        <f>VLOOKUP(Сыныптар!O18,'Пандер Балл'!$B$3:$C$20,2,0)</f>
        <v>#N/A</v>
      </c>
      <c r="J20" s="18" t="e">
        <f>VLOOKUP(Сыныптар!Q18,'Пандер Балл'!$B$3:$C$20,2,0)</f>
        <v>#N/A</v>
      </c>
      <c r="K20" s="18" t="e">
        <f>VLOOKUP(Сыныптар!S18,'Пандер Балл'!$B$3:$C$20,2,0)</f>
        <v>#N/A</v>
      </c>
      <c r="L20" s="18" t="e">
        <f>VLOOKUP(Сыныптар!U18,'Пандер Балл'!$B$3:$C$20,2,0)</f>
        <v>#N/A</v>
      </c>
      <c r="M20" s="18" t="e">
        <f>VLOOKUP(Сыныптар!W18,'Пандер Балл'!$B$3:$C$20,2,0)</f>
        <v>#N/A</v>
      </c>
      <c r="N20" s="18" t="e">
        <f>VLOOKUP(Сыныптар!Y18,'Пандер Балл'!$B$3:$C$20,2,0)</f>
        <v>#N/A</v>
      </c>
      <c r="O20" s="18" t="e">
        <f>VLOOKUP(Сыныптар!AA18,'Пандер Балл'!$B$3:$C$20,2,0)</f>
        <v>#N/A</v>
      </c>
      <c r="P20" s="18" t="e">
        <f ca="1">VLOOKUP(Сыныптар!AB18,'Пандер Балл'!$B$3:$C$20,2,0)</f>
        <v>#N/A</v>
      </c>
      <c r="Q20" s="18" t="e">
        <f>VLOOKUP(Сыныптар!AC18,'Пандер Балл'!$B$3:$C$20,2,0)</f>
        <v>#N/A</v>
      </c>
      <c r="R20" s="18" t="e">
        <f>VLOOKUP(Сыныптар!AE18,'Пандер Балл'!$B$3:$C$20,2,0)</f>
        <v>#N/A</v>
      </c>
      <c r="S20" s="18" t="e">
        <f>VLOOKUP(Сыныптар!AG18,'Пандер Балл'!$B$3:$C$20,2,0)</f>
        <v>#N/A</v>
      </c>
      <c r="T20" s="18" t="e">
        <f>VLOOKUP(Сыныптар!AK18,'Пандер Балл'!$B$3:$C$20,2,0)</f>
        <v>#N/A</v>
      </c>
      <c r="U20" s="18" t="e">
        <f>VLOOKUP(Сыныптар!AM18,'Пандер Балл'!$B$3:$C$20,2,0)</f>
        <v>#N/A</v>
      </c>
      <c r="V20" s="18" t="e">
        <f>VLOOKUP(Сыныптар!AO18,'Пандер Балл'!$B$3:$C$20,2,0)</f>
        <v>#N/A</v>
      </c>
      <c r="W20" s="18" t="e">
        <f>VLOOKUP(Сыныптар!AQ18,'Пандер Балл'!$B$3:$C$20,2,0)</f>
        <v>#N/A</v>
      </c>
      <c r="X20" s="18" t="e">
        <f>VLOOKUP(Сыныптар!AS18,'Пандер Балл'!$B$3:$C$20,2,0)</f>
        <v>#N/A</v>
      </c>
      <c r="Y20" s="18" t="e">
        <f>VLOOKUP(Сыныптар!AU18,'Пандер Балл'!$B$3:$C$20,2,0)</f>
        <v>#N/A</v>
      </c>
      <c r="Z20" s="18" t="e">
        <f>VLOOKUP(Сыныптар!AW18,'Пандер Балл'!$B$3:$C$20,2,0)</f>
        <v>#N/A</v>
      </c>
      <c r="AA20" s="18" t="e">
        <f>VLOOKUP(Сыныптар!AY18,'Пандер Балл'!$B$3:$C$20,2,0)</f>
        <v>#N/A</v>
      </c>
      <c r="AB20" s="18" t="e">
        <f>VLOOKUP(Сыныптар!BA18,'Пандер Балл'!$B$3:$C$20,2,0)</f>
        <v>#N/A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outlineLevel="1" x14ac:dyDescent="0.25">
      <c r="A21" s="28"/>
      <c r="B21" s="34" t="s">
        <v>106</v>
      </c>
      <c r="C21" s="23">
        <v>2</v>
      </c>
      <c r="D21" s="18" t="e">
        <f>VLOOKUP(Сыныптар!E19,'Пандер Балл'!$B$3:$C$20,2,0)</f>
        <v>#N/A</v>
      </c>
      <c r="E21" s="18" t="e">
        <f>VLOOKUP(Сыныптар!G19,'Пандер Балл'!$B$3:$C$20,2,0)</f>
        <v>#N/A</v>
      </c>
      <c r="F21" s="18" t="e">
        <f>VLOOKUP(Сыныптар!I19,'Пандер Балл'!$B$3:$C$20,2,0)</f>
        <v>#N/A</v>
      </c>
      <c r="G21" s="18" t="e">
        <f>VLOOKUP(Сыныптар!K19,'Пандер Балл'!$B$3:$C$20,2,0)</f>
        <v>#N/A</v>
      </c>
      <c r="H21" s="18" t="e">
        <f>VLOOKUP(Сыныптар!M19,'Пандер Балл'!$B$3:$C$20,2,0)</f>
        <v>#N/A</v>
      </c>
      <c r="I21" s="18" t="e">
        <f>VLOOKUP(Сыныптар!O19,'Пандер Балл'!$B$3:$C$20,2,0)</f>
        <v>#N/A</v>
      </c>
      <c r="J21" s="18" t="e">
        <f>VLOOKUP(Сыныптар!Q19,'Пандер Балл'!$B$3:$C$20,2,0)</f>
        <v>#N/A</v>
      </c>
      <c r="K21" s="18" t="e">
        <f>VLOOKUP(Сыныптар!S19,'Пандер Балл'!$B$3:$C$20,2,0)</f>
        <v>#N/A</v>
      </c>
      <c r="L21" s="18" t="e">
        <f>VLOOKUP(Сыныптар!U19,'Пандер Балл'!$B$3:$C$20,2,0)</f>
        <v>#N/A</v>
      </c>
      <c r="M21" s="18" t="e">
        <f>VLOOKUP(Сыныптар!W19,'Пандер Балл'!$B$3:$C$20,2,0)</f>
        <v>#N/A</v>
      </c>
      <c r="N21" s="18" t="e">
        <f>VLOOKUP(Сыныптар!Y19,'Пандер Балл'!$B$3:$C$20,2,0)</f>
        <v>#N/A</v>
      </c>
      <c r="O21" s="18" t="e">
        <f>VLOOKUP(Сыныптар!AA19,'Пандер Балл'!$B$3:$C$20,2,0)</f>
        <v>#N/A</v>
      </c>
      <c r="P21" s="18" t="e">
        <f ca="1">VLOOKUP(Сыныптар!AB19,'Пандер Балл'!$B$3:$C$20,2,0)</f>
        <v>#N/A</v>
      </c>
      <c r="Q21" s="18" t="e">
        <f>VLOOKUP(Сыныптар!AC19,'Пандер Балл'!$B$3:$C$20,2,0)</f>
        <v>#N/A</v>
      </c>
      <c r="R21" s="18" t="e">
        <f>VLOOKUP(Сыныптар!AE19,'Пандер Балл'!$B$3:$C$20,2,0)</f>
        <v>#N/A</v>
      </c>
      <c r="S21" s="18" t="e">
        <f>VLOOKUP(Сыныптар!AG19,'Пандер Балл'!$B$3:$C$20,2,0)</f>
        <v>#N/A</v>
      </c>
      <c r="T21" s="18" t="e">
        <f>VLOOKUP(Сыныптар!AK19,'Пандер Балл'!$B$3:$C$20,2,0)</f>
        <v>#N/A</v>
      </c>
      <c r="U21" s="18" t="e">
        <f>VLOOKUP(Сыныптар!AM19,'Пандер Балл'!$B$3:$C$20,2,0)</f>
        <v>#N/A</v>
      </c>
      <c r="V21" s="18" t="e">
        <f>VLOOKUP(Сыныптар!AO19,'Пандер Балл'!$B$3:$C$20,2,0)</f>
        <v>#N/A</v>
      </c>
      <c r="W21" s="18" t="e">
        <f>VLOOKUP(Сыныптар!AQ19,'Пандер Балл'!$B$3:$C$20,2,0)</f>
        <v>#N/A</v>
      </c>
      <c r="X21" s="18" t="e">
        <f>VLOOKUP(Сыныптар!AS19,'Пандер Балл'!$B$3:$C$20,2,0)</f>
        <v>#N/A</v>
      </c>
      <c r="Y21" s="18" t="e">
        <f>VLOOKUP(Сыныптар!AU19,'Пандер Балл'!$B$3:$C$20,2,0)</f>
        <v>#N/A</v>
      </c>
      <c r="Z21" s="18" t="e">
        <f>VLOOKUP(Сыныптар!AW19,'Пандер Балл'!$B$3:$C$20,2,0)</f>
        <v>#N/A</v>
      </c>
      <c r="AA21" s="18" t="e">
        <f>VLOOKUP(Сыныптар!AY19,'Пандер Балл'!$B$3:$C$20,2,0)</f>
        <v>#N/A</v>
      </c>
      <c r="AB21" s="18" t="e">
        <f>VLOOKUP(Сыныптар!BA19,'Пандер Балл'!$B$3:$C$20,2,0)</f>
        <v>#N/A</v>
      </c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outlineLevel="1" x14ac:dyDescent="0.25">
      <c r="A22" s="26"/>
      <c r="B22" s="34" t="s">
        <v>107</v>
      </c>
      <c r="C22" s="25">
        <v>3</v>
      </c>
      <c r="D22" s="18" t="e">
        <f>VLOOKUP(Сыныптар!E20,'Пандер Балл'!$B$3:$C$20,2,0)</f>
        <v>#N/A</v>
      </c>
      <c r="E22" s="18" t="e">
        <f>VLOOKUP(Сыныптар!G20,'Пандер Балл'!$B$3:$C$20,2,0)</f>
        <v>#N/A</v>
      </c>
      <c r="F22" s="18" t="e">
        <f>VLOOKUP(Сыныптар!I20,'Пандер Балл'!$B$3:$C$20,2,0)</f>
        <v>#N/A</v>
      </c>
      <c r="G22" s="18" t="e">
        <f>VLOOKUP(Сыныптар!K20,'Пандер Балл'!$B$3:$C$20,2,0)</f>
        <v>#N/A</v>
      </c>
      <c r="H22" s="18" t="e">
        <f>VLOOKUP(Сыныптар!M20,'Пандер Балл'!$B$3:$C$20,2,0)</f>
        <v>#N/A</v>
      </c>
      <c r="I22" s="18" t="e">
        <f>VLOOKUP(Сыныптар!O20,'Пандер Балл'!$B$3:$C$20,2,0)</f>
        <v>#N/A</v>
      </c>
      <c r="J22" s="18" t="e">
        <f>VLOOKUP(Сыныптар!Q20,'Пандер Балл'!$B$3:$C$20,2,0)</f>
        <v>#N/A</v>
      </c>
      <c r="K22" s="18" t="e">
        <f>VLOOKUP(Сыныптар!S20,'Пандер Балл'!$B$3:$C$20,2,0)</f>
        <v>#N/A</v>
      </c>
      <c r="L22" s="18" t="e">
        <f>VLOOKUP(Сыныптар!U20,'Пандер Балл'!$B$3:$C$20,2,0)</f>
        <v>#N/A</v>
      </c>
      <c r="M22" s="18" t="e">
        <f>VLOOKUP(Сыныптар!W20,'Пандер Балл'!$B$3:$C$20,2,0)</f>
        <v>#N/A</v>
      </c>
      <c r="N22" s="18" t="e">
        <f>VLOOKUP(Сыныптар!Y20,'Пандер Балл'!$B$3:$C$20,2,0)</f>
        <v>#N/A</v>
      </c>
      <c r="O22" s="18" t="e">
        <f>VLOOKUP(Сыныптар!AA20,'Пандер Балл'!$B$3:$C$20,2,0)</f>
        <v>#N/A</v>
      </c>
      <c r="P22" s="18" t="e">
        <f ca="1">VLOOKUP(Сыныптар!AB20,'Пандер Балл'!$B$3:$C$20,2,0)</f>
        <v>#N/A</v>
      </c>
      <c r="Q22" s="18" t="e">
        <f>VLOOKUP(Сыныптар!AC20,'Пандер Балл'!$B$3:$C$20,2,0)</f>
        <v>#N/A</v>
      </c>
      <c r="R22" s="18" t="e">
        <f>VLOOKUP(Сыныптар!AE20,'Пандер Балл'!$B$3:$C$20,2,0)</f>
        <v>#N/A</v>
      </c>
      <c r="S22" s="18" t="e">
        <f>VLOOKUP(Сыныптар!AG20,'Пандер Балл'!$B$3:$C$20,2,0)</f>
        <v>#N/A</v>
      </c>
      <c r="T22" s="18" t="e">
        <f>VLOOKUP(Сыныптар!AK20,'Пандер Балл'!$B$3:$C$20,2,0)</f>
        <v>#N/A</v>
      </c>
      <c r="U22" s="18" t="e">
        <f>VLOOKUP(Сыныптар!AM20,'Пандер Балл'!$B$3:$C$20,2,0)</f>
        <v>#N/A</v>
      </c>
      <c r="V22" s="18" t="e">
        <f>VLOOKUP(Сыныптар!AO20,'Пандер Балл'!$B$3:$C$20,2,0)</f>
        <v>#N/A</v>
      </c>
      <c r="W22" s="18" t="e">
        <f>VLOOKUP(Сыныптар!AQ20,'Пандер Балл'!$B$3:$C$20,2,0)</f>
        <v>#N/A</v>
      </c>
      <c r="X22" s="18" t="e">
        <f>VLOOKUP(Сыныптар!AS20,'Пандер Балл'!$B$3:$C$20,2,0)</f>
        <v>#N/A</v>
      </c>
      <c r="Y22" s="18" t="e">
        <f>VLOOKUP(Сыныптар!AU20,'Пандер Балл'!$B$3:$C$20,2,0)</f>
        <v>#N/A</v>
      </c>
      <c r="Z22" s="18" t="e">
        <f>VLOOKUP(Сыныптар!AW20,'Пандер Балл'!$B$3:$C$20,2,0)</f>
        <v>#N/A</v>
      </c>
      <c r="AA22" s="18" t="e">
        <f>VLOOKUP(Сыныптар!AY20,'Пандер Балл'!$B$3:$C$20,2,0)</f>
        <v>#N/A</v>
      </c>
      <c r="AB22" s="18" t="e">
        <f>VLOOKUP(Сыныптар!BA20,'Пандер Балл'!$B$3:$C$20,2,0)</f>
        <v>#N/A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outlineLevel="1" x14ac:dyDescent="0.25">
      <c r="A23" s="28"/>
      <c r="B23" s="34" t="s">
        <v>108</v>
      </c>
      <c r="C23" s="23">
        <v>4</v>
      </c>
      <c r="D23" s="18" t="e">
        <f>VLOOKUP(Сыныптар!E21,'Пандер Балл'!$B$3:$C$20,2,0)</f>
        <v>#N/A</v>
      </c>
      <c r="E23" s="18" t="e">
        <f>VLOOKUP(Сыныптар!G21,'Пандер Балл'!$B$3:$C$20,2,0)</f>
        <v>#N/A</v>
      </c>
      <c r="F23" s="18" t="e">
        <f>VLOOKUP(Сыныптар!I21,'Пандер Балл'!$B$3:$C$20,2,0)</f>
        <v>#N/A</v>
      </c>
      <c r="G23" s="18" t="e">
        <f>VLOOKUP(Сыныптар!K21,'Пандер Балл'!$B$3:$C$20,2,0)</f>
        <v>#N/A</v>
      </c>
      <c r="H23" s="18" t="e">
        <f>VLOOKUP(Сыныптар!M21,'Пандер Балл'!$B$3:$C$20,2,0)</f>
        <v>#N/A</v>
      </c>
      <c r="I23" s="18" t="e">
        <f>VLOOKUP(Сыныптар!O21,'Пандер Балл'!$B$3:$C$20,2,0)</f>
        <v>#N/A</v>
      </c>
      <c r="J23" s="18" t="e">
        <f>VLOOKUP(Сыныптар!Q21,'Пандер Балл'!$B$3:$C$20,2,0)</f>
        <v>#N/A</v>
      </c>
      <c r="K23" s="18" t="e">
        <f>VLOOKUP(Сыныптар!S21,'Пандер Балл'!$B$3:$C$20,2,0)</f>
        <v>#N/A</v>
      </c>
      <c r="L23" s="18" t="e">
        <f>VLOOKUP(Сыныптар!U21,'Пандер Балл'!$B$3:$C$20,2,0)</f>
        <v>#N/A</v>
      </c>
      <c r="M23" s="18" t="e">
        <f>VLOOKUP(Сыныптар!W21,'Пандер Балл'!$B$3:$C$20,2,0)</f>
        <v>#N/A</v>
      </c>
      <c r="N23" s="18" t="e">
        <f>VLOOKUP(Сыныптар!Y21,'Пандер Балл'!$B$3:$C$20,2,0)</f>
        <v>#N/A</v>
      </c>
      <c r="O23" s="18" t="e">
        <f>VLOOKUP(Сыныптар!AA21,'Пандер Балл'!$B$3:$C$20,2,0)</f>
        <v>#N/A</v>
      </c>
      <c r="P23" s="18" t="e">
        <f ca="1">VLOOKUP(Сыныптар!AB21,'Пандер Балл'!$B$3:$C$20,2,0)</f>
        <v>#N/A</v>
      </c>
      <c r="Q23" s="18" t="e">
        <f>VLOOKUP(Сыныптар!AC21,'Пандер Балл'!$B$3:$C$20,2,0)</f>
        <v>#N/A</v>
      </c>
      <c r="R23" s="18" t="e">
        <f>VLOOKUP(Сыныптар!AE21,'Пандер Балл'!$B$3:$C$20,2,0)</f>
        <v>#N/A</v>
      </c>
      <c r="S23" s="18" t="e">
        <f>VLOOKUP(Сыныптар!AG21,'Пандер Балл'!$B$3:$C$20,2,0)</f>
        <v>#N/A</v>
      </c>
      <c r="T23" s="18" t="e">
        <f>VLOOKUP(Сыныптар!AK21,'Пандер Балл'!$B$3:$C$20,2,0)</f>
        <v>#N/A</v>
      </c>
      <c r="U23" s="18" t="e">
        <f>VLOOKUP(Сыныптар!AM21,'Пандер Балл'!$B$3:$C$20,2,0)</f>
        <v>#N/A</v>
      </c>
      <c r="V23" s="18" t="e">
        <f>VLOOKUP(Сыныптар!AO21,'Пандер Балл'!$B$3:$C$20,2,0)</f>
        <v>#N/A</v>
      </c>
      <c r="W23" s="18" t="e">
        <f>VLOOKUP(Сыныптар!AQ21,'Пандер Балл'!$B$3:$C$20,2,0)</f>
        <v>#N/A</v>
      </c>
      <c r="X23" s="18" t="e">
        <f>VLOOKUP(Сыныптар!AS21,'Пандер Балл'!$B$3:$C$20,2,0)</f>
        <v>#N/A</v>
      </c>
      <c r="Y23" s="18" t="e">
        <f>VLOOKUP(Сыныптар!AU21,'Пандер Балл'!$B$3:$C$20,2,0)</f>
        <v>#N/A</v>
      </c>
      <c r="Z23" s="18" t="e">
        <f>VLOOKUP(Сыныптар!AW21,'Пандер Балл'!$B$3:$C$20,2,0)</f>
        <v>#N/A</v>
      </c>
      <c r="AA23" s="18" t="e">
        <f>VLOOKUP(Сыныптар!AY21,'Пандер Балл'!$B$3:$C$20,2,0)</f>
        <v>#N/A</v>
      </c>
      <c r="AB23" s="18" t="e">
        <f>VLOOKUP(Сыныптар!BA21,'Пандер Балл'!$B$3:$C$20,2,0)</f>
        <v>#N/A</v>
      </c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outlineLevel="1" x14ac:dyDescent="0.25">
      <c r="A24" s="26"/>
      <c r="B24" s="34" t="s">
        <v>109</v>
      </c>
      <c r="C24" s="25">
        <v>5</v>
      </c>
      <c r="D24" s="18" t="e">
        <f>VLOOKUP(Сыныптар!E22,'Пандер Балл'!$B$3:$C$20,2,0)</f>
        <v>#N/A</v>
      </c>
      <c r="E24" s="18" t="e">
        <f>VLOOKUP(Сыныптар!G22,'Пандер Балл'!$B$3:$C$20,2,0)</f>
        <v>#N/A</v>
      </c>
      <c r="F24" s="18" t="e">
        <f>VLOOKUP(Сыныптар!I22,'Пандер Балл'!$B$3:$C$20,2,0)</f>
        <v>#N/A</v>
      </c>
      <c r="G24" s="18" t="e">
        <f>VLOOKUP(Сыныптар!K22,'Пандер Балл'!$B$3:$C$20,2,0)</f>
        <v>#N/A</v>
      </c>
      <c r="H24" s="18" t="e">
        <f>VLOOKUP(Сыныптар!M22,'Пандер Балл'!$B$3:$C$20,2,0)</f>
        <v>#N/A</v>
      </c>
      <c r="I24" s="18" t="e">
        <f>VLOOKUP(Сыныптар!O22,'Пандер Балл'!$B$3:$C$20,2,0)</f>
        <v>#N/A</v>
      </c>
      <c r="J24" s="18" t="e">
        <f>VLOOKUP(Сыныптар!Q22,'Пандер Балл'!$B$3:$C$20,2,0)</f>
        <v>#N/A</v>
      </c>
      <c r="K24" s="18" t="e">
        <f>VLOOKUP(Сыныптар!S22,'Пандер Балл'!$B$3:$C$20,2,0)</f>
        <v>#N/A</v>
      </c>
      <c r="L24" s="18" t="e">
        <f>VLOOKUP(Сыныптар!U22,'Пандер Балл'!$B$3:$C$20,2,0)</f>
        <v>#N/A</v>
      </c>
      <c r="M24" s="18" t="e">
        <f>VLOOKUP(Сыныптар!W22,'Пандер Балл'!$B$3:$C$20,2,0)</f>
        <v>#N/A</v>
      </c>
      <c r="N24" s="18" t="e">
        <f>VLOOKUP(Сыныптар!Y22,'Пандер Балл'!$B$3:$C$20,2,0)</f>
        <v>#N/A</v>
      </c>
      <c r="O24" s="18" t="e">
        <f>VLOOKUP(Сыныптар!AA22,'Пандер Балл'!$B$3:$C$20,2,0)</f>
        <v>#N/A</v>
      </c>
      <c r="P24" s="18" t="e">
        <f ca="1">VLOOKUP(Сыныптар!AB22,'Пандер Балл'!$B$3:$C$20,2,0)</f>
        <v>#N/A</v>
      </c>
      <c r="Q24" s="18" t="e">
        <f>VLOOKUP(Сыныптар!AC22,'Пандер Балл'!$B$3:$C$20,2,0)</f>
        <v>#N/A</v>
      </c>
      <c r="R24" s="18" t="e">
        <f>VLOOKUP(Сыныптар!AE22,'Пандер Балл'!$B$3:$C$20,2,0)</f>
        <v>#N/A</v>
      </c>
      <c r="S24" s="18" t="e">
        <f>VLOOKUP(Сыныптар!AG22,'Пандер Балл'!$B$3:$C$20,2,0)</f>
        <v>#N/A</v>
      </c>
      <c r="T24" s="18" t="e">
        <f>VLOOKUP(Сыныптар!AK22,'Пандер Балл'!$B$3:$C$20,2,0)</f>
        <v>#N/A</v>
      </c>
      <c r="U24" s="18" t="e">
        <f>VLOOKUP(Сыныптар!AM22,'Пандер Балл'!$B$3:$C$20,2,0)</f>
        <v>#N/A</v>
      </c>
      <c r="V24" s="18" t="e">
        <f>VLOOKUP(Сыныптар!AO22,'Пандер Балл'!$B$3:$C$20,2,0)</f>
        <v>#N/A</v>
      </c>
      <c r="W24" s="18" t="e">
        <f>VLOOKUP(Сыныптар!AQ22,'Пандер Балл'!$B$3:$C$20,2,0)</f>
        <v>#N/A</v>
      </c>
      <c r="X24" s="18" t="e">
        <f>VLOOKUP(Сыныптар!AS22,'Пандер Балл'!$B$3:$C$20,2,0)</f>
        <v>#N/A</v>
      </c>
      <c r="Y24" s="18" t="e">
        <f>VLOOKUP(Сыныптар!AU22,'Пандер Балл'!$B$3:$C$20,2,0)</f>
        <v>#N/A</v>
      </c>
      <c r="Z24" s="18" t="e">
        <f>VLOOKUP(Сыныптар!AW22,'Пандер Балл'!$B$3:$C$20,2,0)</f>
        <v>#N/A</v>
      </c>
      <c r="AA24" s="18" t="e">
        <f>VLOOKUP(Сыныптар!AY22,'Пандер Балл'!$B$3:$C$20,2,0)</f>
        <v>#N/A</v>
      </c>
      <c r="AB24" s="18" t="e">
        <f>VLOOKUP(Сыныптар!BA22,'Пандер Балл'!$B$3:$C$20,2,0)</f>
        <v>#N/A</v>
      </c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outlineLevel="1" x14ac:dyDescent="0.25">
      <c r="A25" s="28"/>
      <c r="B25" s="34" t="s">
        <v>110</v>
      </c>
      <c r="C25" s="23">
        <v>6</v>
      </c>
      <c r="D25" s="18" t="e">
        <f>VLOOKUP(Сыныптар!E23,'Пандер Балл'!$B$3:$C$20,2,0)</f>
        <v>#N/A</v>
      </c>
      <c r="E25" s="18" t="e">
        <f>VLOOKUP(Сыныптар!G23,'Пандер Балл'!$B$3:$C$20,2,0)</f>
        <v>#N/A</v>
      </c>
      <c r="F25" s="18" t="e">
        <f>VLOOKUP(Сыныптар!I23,'Пандер Балл'!$B$3:$C$20,2,0)</f>
        <v>#N/A</v>
      </c>
      <c r="G25" s="18" t="e">
        <f>VLOOKUP(Сыныптар!K23,'Пандер Балл'!$B$3:$C$20,2,0)</f>
        <v>#N/A</v>
      </c>
      <c r="H25" s="18" t="e">
        <f>VLOOKUP(Сыныптар!M23,'Пандер Балл'!$B$3:$C$20,2,0)</f>
        <v>#N/A</v>
      </c>
      <c r="I25" s="18" t="e">
        <f>VLOOKUP(Сыныптар!O23,'Пандер Балл'!$B$3:$C$20,2,0)</f>
        <v>#N/A</v>
      </c>
      <c r="J25" s="18" t="e">
        <f>VLOOKUP(Сыныптар!Q23,'Пандер Балл'!$B$3:$C$20,2,0)</f>
        <v>#N/A</v>
      </c>
      <c r="K25" s="18" t="e">
        <f>VLOOKUP(Сыныптар!S23,'Пандер Балл'!$B$3:$C$20,2,0)</f>
        <v>#N/A</v>
      </c>
      <c r="L25" s="18" t="e">
        <f>VLOOKUP(Сыныптар!U23,'Пандер Балл'!$B$3:$C$20,2,0)</f>
        <v>#N/A</v>
      </c>
      <c r="M25" s="18" t="e">
        <f>VLOOKUP(Сыныптар!W23,'Пандер Балл'!$B$3:$C$20,2,0)</f>
        <v>#N/A</v>
      </c>
      <c r="N25" s="18" t="e">
        <f>VLOOKUP(Сыныптар!Y23,'Пандер Балл'!$B$3:$C$20,2,0)</f>
        <v>#N/A</v>
      </c>
      <c r="O25" s="18" t="e">
        <f>VLOOKUP(Сыныптар!AA23,'Пандер Балл'!$B$3:$C$20,2,0)</f>
        <v>#N/A</v>
      </c>
      <c r="P25" s="18" t="e">
        <f ca="1">VLOOKUP(Сыныптар!AB23,'Пандер Балл'!$B$3:$C$20,2,0)</f>
        <v>#N/A</v>
      </c>
      <c r="Q25" s="18" t="e">
        <f>VLOOKUP(Сыныптар!AC23,'Пандер Балл'!$B$3:$C$20,2,0)</f>
        <v>#N/A</v>
      </c>
      <c r="R25" s="18" t="e">
        <f>VLOOKUP(Сыныптар!AE23,'Пандер Балл'!$B$3:$C$20,2,0)</f>
        <v>#N/A</v>
      </c>
      <c r="S25" s="18" t="e">
        <f>VLOOKUP(Сыныптар!AG23,'Пандер Балл'!$B$3:$C$20,2,0)</f>
        <v>#N/A</v>
      </c>
      <c r="T25" s="18" t="e">
        <f>VLOOKUP(Сыныптар!AK23,'Пандер Балл'!$B$3:$C$20,2,0)</f>
        <v>#N/A</v>
      </c>
      <c r="U25" s="18" t="e">
        <f>VLOOKUP(Сыныптар!AM23,'Пандер Балл'!$B$3:$C$20,2,0)</f>
        <v>#N/A</v>
      </c>
      <c r="V25" s="18" t="e">
        <f>VLOOKUP(Сыныптар!AO23,'Пандер Балл'!$B$3:$C$20,2,0)</f>
        <v>#N/A</v>
      </c>
      <c r="W25" s="18" t="e">
        <f>VLOOKUP(Сыныптар!AQ23,'Пандер Балл'!$B$3:$C$20,2,0)</f>
        <v>#N/A</v>
      </c>
      <c r="X25" s="18" t="e">
        <f>VLOOKUP(Сыныптар!AS23,'Пандер Балл'!$B$3:$C$20,2,0)</f>
        <v>#N/A</v>
      </c>
      <c r="Y25" s="18" t="e">
        <f>VLOOKUP(Сыныптар!AU23,'Пандер Балл'!$B$3:$C$20,2,0)</f>
        <v>#N/A</v>
      </c>
      <c r="Z25" s="18" t="e">
        <f>VLOOKUP(Сыныптар!AW23,'Пандер Балл'!$B$3:$C$20,2,0)</f>
        <v>#N/A</v>
      </c>
      <c r="AA25" s="18" t="e">
        <f>VLOOKUP(Сыныптар!AY23,'Пандер Балл'!$B$3:$C$20,2,0)</f>
        <v>#N/A</v>
      </c>
      <c r="AB25" s="18" t="e">
        <f>VLOOKUP(Сыныптар!BA23,'Пандер Балл'!$B$3:$C$20,2,0)</f>
        <v>#N/A</v>
      </c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outlineLevel="1" x14ac:dyDescent="0.25">
      <c r="A26" s="26"/>
      <c r="B26" s="34" t="s">
        <v>111</v>
      </c>
      <c r="C26" s="25">
        <v>7</v>
      </c>
      <c r="D26" s="18" t="e">
        <f>VLOOKUP(Сыныптар!E24,'Пандер Балл'!$B$3:$C$20,2,0)</f>
        <v>#N/A</v>
      </c>
      <c r="E26" s="18" t="e">
        <f>VLOOKUP(Сыныптар!G24,'Пандер Балл'!$B$3:$C$20,2,0)</f>
        <v>#N/A</v>
      </c>
      <c r="F26" s="18" t="e">
        <f>VLOOKUP(Сыныптар!I24,'Пандер Балл'!$B$3:$C$20,2,0)</f>
        <v>#N/A</v>
      </c>
      <c r="G26" s="18" t="e">
        <f>VLOOKUP(Сыныптар!K24,'Пандер Балл'!$B$3:$C$20,2,0)</f>
        <v>#N/A</v>
      </c>
      <c r="H26" s="18" t="e">
        <f>VLOOKUP(Сыныптар!M24,'Пандер Балл'!$B$3:$C$20,2,0)</f>
        <v>#N/A</v>
      </c>
      <c r="I26" s="18" t="e">
        <f>VLOOKUP(Сыныптар!O24,'Пандер Балл'!$B$3:$C$20,2,0)</f>
        <v>#N/A</v>
      </c>
      <c r="J26" s="18" t="e">
        <f>VLOOKUP(Сыныптар!Q24,'Пандер Балл'!$B$3:$C$20,2,0)</f>
        <v>#N/A</v>
      </c>
      <c r="K26" s="18" t="e">
        <f>VLOOKUP(Сыныптар!S24,'Пандер Балл'!$B$3:$C$20,2,0)</f>
        <v>#N/A</v>
      </c>
      <c r="L26" s="18" t="e">
        <f>VLOOKUP(Сыныптар!U24,'Пандер Балл'!$B$3:$C$20,2,0)</f>
        <v>#N/A</v>
      </c>
      <c r="M26" s="18" t="e">
        <f>VLOOKUP(Сыныптар!W24,'Пандер Балл'!$B$3:$C$20,2,0)</f>
        <v>#N/A</v>
      </c>
      <c r="N26" s="18" t="e">
        <f>VLOOKUP(Сыныптар!Y24,'Пандер Балл'!$B$3:$C$20,2,0)</f>
        <v>#N/A</v>
      </c>
      <c r="O26" s="18" t="e">
        <f>VLOOKUP(Сыныптар!AA24,'Пандер Балл'!$B$3:$C$20,2,0)</f>
        <v>#N/A</v>
      </c>
      <c r="P26" s="18" t="e">
        <f ca="1">VLOOKUP(Сыныптар!AB24,'Пандер Балл'!$B$3:$C$20,2,0)</f>
        <v>#N/A</v>
      </c>
      <c r="Q26" s="18" t="e">
        <f>VLOOKUP(Сыныптар!AC24,'Пандер Балл'!$B$3:$C$20,2,0)</f>
        <v>#N/A</v>
      </c>
      <c r="R26" s="18" t="e">
        <f>VLOOKUP(Сыныптар!AE24,'Пандер Балл'!$B$3:$C$20,2,0)</f>
        <v>#N/A</v>
      </c>
      <c r="S26" s="18" t="e">
        <f>VLOOKUP(Сыныптар!AG24,'Пандер Балл'!$B$3:$C$20,2,0)</f>
        <v>#N/A</v>
      </c>
      <c r="T26" s="18" t="e">
        <f>VLOOKUP(Сыныптар!AK24,'Пандер Балл'!$B$3:$C$20,2,0)</f>
        <v>#N/A</v>
      </c>
      <c r="U26" s="18" t="e">
        <f>VLOOKUP(Сыныптар!AM24,'Пандер Балл'!$B$3:$C$20,2,0)</f>
        <v>#N/A</v>
      </c>
      <c r="V26" s="18" t="e">
        <f>VLOOKUP(Сыныптар!AO24,'Пандер Балл'!$B$3:$C$20,2,0)</f>
        <v>#N/A</v>
      </c>
      <c r="W26" s="18" t="e">
        <f>VLOOKUP(Сыныптар!AQ24,'Пандер Балл'!$B$3:$C$20,2,0)</f>
        <v>#N/A</v>
      </c>
      <c r="X26" s="18" t="e">
        <f>VLOOKUP(Сыныптар!AS24,'Пандер Балл'!$B$3:$C$20,2,0)</f>
        <v>#N/A</v>
      </c>
      <c r="Y26" s="18" t="e">
        <f>VLOOKUP(Сыныптар!AU24,'Пандер Балл'!$B$3:$C$20,2,0)</f>
        <v>#N/A</v>
      </c>
      <c r="Z26" s="18" t="e">
        <f>VLOOKUP(Сыныптар!AW24,'Пандер Балл'!$B$3:$C$20,2,0)</f>
        <v>#N/A</v>
      </c>
      <c r="AA26" s="18" t="e">
        <f>VLOOKUP(Сыныптар!AY24,'Пандер Балл'!$B$3:$C$20,2,0)</f>
        <v>#N/A</v>
      </c>
      <c r="AB26" s="18" t="e">
        <f>VLOOKUP(Сыныптар!BA24,'Пандер Балл'!$B$3:$C$20,2,0)</f>
        <v>#N/A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outlineLevel="1" x14ac:dyDescent="0.25">
      <c r="A27" s="28"/>
      <c r="B27" s="22"/>
      <c r="C27" s="23">
        <v>8</v>
      </c>
      <c r="D27" s="18" t="e">
        <f>VLOOKUP(Сыныптар!E25,'Пандер Балл'!$B$3:$C$20,2,0)</f>
        <v>#N/A</v>
      </c>
      <c r="E27" s="18" t="e">
        <f>VLOOKUP(Сыныптар!G25,'Пандер Балл'!$B$3:$C$20,2,0)</f>
        <v>#N/A</v>
      </c>
      <c r="F27" s="18" t="e">
        <f>VLOOKUP(Сыныптар!I25,'Пандер Балл'!$B$3:$C$20,2,0)</f>
        <v>#N/A</v>
      </c>
      <c r="G27" s="18" t="e">
        <f>VLOOKUP(Сыныптар!K25,'Пандер Балл'!$B$3:$C$20,2,0)</f>
        <v>#N/A</v>
      </c>
      <c r="H27" s="18" t="e">
        <f>VLOOKUP(Сыныптар!M25,'Пандер Балл'!$B$3:$C$20,2,0)</f>
        <v>#N/A</v>
      </c>
      <c r="I27" s="18" t="e">
        <f>VLOOKUP(Сыныптар!O25,'Пандер Балл'!$B$3:$C$20,2,0)</f>
        <v>#N/A</v>
      </c>
      <c r="J27" s="18" t="e">
        <f>VLOOKUP(Сыныптар!Q25,'Пандер Балл'!$B$3:$C$20,2,0)</f>
        <v>#N/A</v>
      </c>
      <c r="K27" s="18" t="e">
        <f>VLOOKUP(Сыныптар!S25,'Пандер Балл'!$B$3:$C$20,2,0)</f>
        <v>#N/A</v>
      </c>
      <c r="L27" s="18" t="e">
        <f>VLOOKUP(Сыныптар!U25,'Пандер Балл'!$B$3:$C$20,2,0)</f>
        <v>#N/A</v>
      </c>
      <c r="M27" s="18" t="e">
        <f>VLOOKUP(Сыныптар!W25,'Пандер Балл'!$B$3:$C$20,2,0)</f>
        <v>#N/A</v>
      </c>
      <c r="N27" s="18" t="e">
        <f>VLOOKUP(Сыныптар!Y25,'Пандер Балл'!$B$3:$C$20,2,0)</f>
        <v>#N/A</v>
      </c>
      <c r="O27" s="18" t="e">
        <f>VLOOKUP(Сыныптар!AA25,'Пандер Балл'!$B$3:$C$20,2,0)</f>
        <v>#N/A</v>
      </c>
      <c r="P27" s="18" t="e">
        <f ca="1">VLOOKUP(Сыныптар!AB25,'Пандер Балл'!$B$3:$C$20,2,0)</f>
        <v>#N/A</v>
      </c>
      <c r="Q27" s="18" t="e">
        <f>VLOOKUP(Сыныптар!AC25,'Пандер Балл'!$B$3:$C$20,2,0)</f>
        <v>#N/A</v>
      </c>
      <c r="R27" s="18" t="e">
        <f>VLOOKUP(Сыныптар!AE25,'Пандер Балл'!$B$3:$C$20,2,0)</f>
        <v>#N/A</v>
      </c>
      <c r="S27" s="18" t="e">
        <f>VLOOKUP(Сыныптар!AG25,'Пандер Балл'!$B$3:$C$20,2,0)</f>
        <v>#N/A</v>
      </c>
      <c r="T27" s="18" t="e">
        <f>VLOOKUP(Сыныптар!AK25,'Пандер Балл'!$B$3:$C$20,2,0)</f>
        <v>#N/A</v>
      </c>
      <c r="U27" s="18" t="e">
        <f>VLOOKUP(Сыныптар!AM25,'Пандер Балл'!$B$3:$C$20,2,0)</f>
        <v>#N/A</v>
      </c>
      <c r="V27" s="18" t="e">
        <f>VLOOKUP(Сыныптар!AO25,'Пандер Балл'!$B$3:$C$20,2,0)</f>
        <v>#N/A</v>
      </c>
      <c r="W27" s="18" t="e">
        <f>VLOOKUP(Сыныптар!AQ25,'Пандер Балл'!$B$3:$C$20,2,0)</f>
        <v>#N/A</v>
      </c>
      <c r="X27" s="18" t="e">
        <f>VLOOKUP(Сыныптар!AS25,'Пандер Балл'!$B$3:$C$20,2,0)</f>
        <v>#N/A</v>
      </c>
      <c r="Y27" s="18" t="e">
        <f>VLOOKUP(Сыныптар!AU25,'Пандер Балл'!$B$3:$C$20,2,0)</f>
        <v>#N/A</v>
      </c>
      <c r="Z27" s="18" t="e">
        <f>VLOOKUP(Сыныптар!AW25,'Пандер Балл'!$B$3:$C$20,2,0)</f>
        <v>#N/A</v>
      </c>
      <c r="AA27" s="18" t="e">
        <f>VLOOKUP(Сыныптар!AY25,'Пандер Балл'!$B$3:$C$20,2,0)</f>
        <v>#N/A</v>
      </c>
      <c r="AB27" s="18" t="e">
        <f>VLOOKUP(Сыныптар!BA25,'Пандер Балл'!$B$3:$C$20,2,0)</f>
        <v>#N/A</v>
      </c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x14ac:dyDescent="0.25">
      <c r="A28" s="26" t="s">
        <v>30</v>
      </c>
      <c r="B28" s="26"/>
      <c r="C28" s="27"/>
      <c r="D28" s="19">
        <f>SUMIF(D20:D27,"&gt;0")</f>
        <v>0</v>
      </c>
      <c r="E28" s="19">
        <f t="shared" ref="E28:AB28" si="3">SUMIF(E20:E27,"&gt;0")</f>
        <v>0</v>
      </c>
      <c r="F28" s="19">
        <f t="shared" si="3"/>
        <v>0</v>
      </c>
      <c r="G28" s="19">
        <f t="shared" si="3"/>
        <v>0</v>
      </c>
      <c r="H28" s="19">
        <f t="shared" si="3"/>
        <v>0</v>
      </c>
      <c r="I28" s="19">
        <f t="shared" si="3"/>
        <v>0</v>
      </c>
      <c r="J28" s="19">
        <f t="shared" si="3"/>
        <v>0</v>
      </c>
      <c r="K28" s="19">
        <f t="shared" si="3"/>
        <v>0</v>
      </c>
      <c r="L28" s="19">
        <f t="shared" si="3"/>
        <v>0</v>
      </c>
      <c r="M28" s="19">
        <f t="shared" si="3"/>
        <v>0</v>
      </c>
      <c r="N28" s="19">
        <f t="shared" si="3"/>
        <v>0</v>
      </c>
      <c r="O28" s="19">
        <f t="shared" si="3"/>
        <v>0</v>
      </c>
      <c r="P28" s="19">
        <f t="shared" ca="1" si="3"/>
        <v>0</v>
      </c>
      <c r="Q28" s="19">
        <f t="shared" si="3"/>
        <v>0</v>
      </c>
      <c r="R28" s="19">
        <f t="shared" si="3"/>
        <v>0</v>
      </c>
      <c r="S28" s="19">
        <f t="shared" si="3"/>
        <v>0</v>
      </c>
      <c r="T28" s="19">
        <f t="shared" si="3"/>
        <v>0</v>
      </c>
      <c r="U28" s="19">
        <f t="shared" si="3"/>
        <v>0</v>
      </c>
      <c r="V28" s="19">
        <f t="shared" si="3"/>
        <v>0</v>
      </c>
      <c r="W28" s="19">
        <f t="shared" si="3"/>
        <v>0</v>
      </c>
      <c r="X28" s="19">
        <f t="shared" si="3"/>
        <v>0</v>
      </c>
      <c r="Y28" s="19">
        <f t="shared" si="3"/>
        <v>0</v>
      </c>
      <c r="Z28" s="19">
        <f t="shared" si="3"/>
        <v>0</v>
      </c>
      <c r="AA28" s="19">
        <f t="shared" si="3"/>
        <v>0</v>
      </c>
      <c r="AB28" s="19">
        <f t="shared" si="3"/>
        <v>0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outlineLevel="1" x14ac:dyDescent="0.25">
      <c r="A29" s="28" t="s">
        <v>31</v>
      </c>
      <c r="B29" s="34" t="s">
        <v>105</v>
      </c>
      <c r="C29" s="25">
        <v>1</v>
      </c>
      <c r="D29" s="18" t="e">
        <f>VLOOKUP(Сыныптар!E26,'Пандер Балл'!$B$3:$C$20,2,0)</f>
        <v>#N/A</v>
      </c>
      <c r="E29" s="18" t="e">
        <f>VLOOKUP(Сыныптар!G26,'Пандер Балл'!$B$3:$C$20,2,0)</f>
        <v>#N/A</v>
      </c>
      <c r="F29" s="18" t="e">
        <f>VLOOKUP(Сыныптар!I26,'Пандер Балл'!$B$3:$C$20,2,0)</f>
        <v>#N/A</v>
      </c>
      <c r="G29" s="18" t="e">
        <f>VLOOKUP(Сыныптар!K26,'Пандер Балл'!$B$3:$C$20,2,0)</f>
        <v>#N/A</v>
      </c>
      <c r="H29" s="18" t="e">
        <f>VLOOKUP(Сыныптар!M26,'Пандер Балл'!$B$3:$C$20,2,0)</f>
        <v>#N/A</v>
      </c>
      <c r="I29" s="18" t="e">
        <f>VLOOKUP(Сыныптар!O26,'Пандер Балл'!$B$3:$C$20,2,0)</f>
        <v>#N/A</v>
      </c>
      <c r="J29" s="18" t="e">
        <f>VLOOKUP(Сыныптар!Q26,'Пандер Балл'!$B$3:$C$20,2,0)</f>
        <v>#N/A</v>
      </c>
      <c r="K29" s="18" t="e">
        <f>VLOOKUP(Сыныптар!S26,'Пандер Балл'!$B$3:$C$20,2,0)</f>
        <v>#N/A</v>
      </c>
      <c r="L29" s="18" t="e">
        <f>VLOOKUP(Сыныптар!U26,'Пандер Балл'!$B$3:$C$20,2,0)</f>
        <v>#N/A</v>
      </c>
      <c r="M29" s="18" t="e">
        <f>VLOOKUP(Сыныптар!W26,'Пандер Балл'!$B$3:$C$20,2,0)</f>
        <v>#N/A</v>
      </c>
      <c r="N29" s="18" t="e">
        <f>VLOOKUP(Сыныптар!Y26,'Пандер Балл'!$B$3:$C$20,2,0)</f>
        <v>#N/A</v>
      </c>
      <c r="O29" s="18" t="e">
        <f>VLOOKUP(Сыныптар!AA26,'Пандер Балл'!$B$3:$C$20,2,0)</f>
        <v>#N/A</v>
      </c>
      <c r="P29" s="18" t="e">
        <f ca="1">VLOOKUP(Сыныптар!AB26,'Пандер Балл'!$B$3:$C$20,2,0)</f>
        <v>#N/A</v>
      </c>
      <c r="Q29" s="18" t="e">
        <f>VLOOKUP(Сыныптар!AC26,'Пандер Балл'!$B$3:$C$20,2,0)</f>
        <v>#N/A</v>
      </c>
      <c r="R29" s="18" t="e">
        <f>VLOOKUP(Сыныптар!AE26,'Пандер Балл'!$B$3:$C$20,2,0)</f>
        <v>#N/A</v>
      </c>
      <c r="S29" s="18" t="e">
        <f>VLOOKUP(Сыныптар!AG26,'Пандер Балл'!$B$3:$C$20,2,0)</f>
        <v>#N/A</v>
      </c>
      <c r="T29" s="18" t="e">
        <f>VLOOKUP(Сыныптар!AK26,'Пандер Балл'!$B$3:$C$20,2,0)</f>
        <v>#N/A</v>
      </c>
      <c r="U29" s="18" t="e">
        <f>VLOOKUP(Сыныптар!AM26,'Пандер Балл'!$B$3:$C$20,2,0)</f>
        <v>#N/A</v>
      </c>
      <c r="V29" s="18" t="e">
        <f>VLOOKUP(Сыныптар!AO26,'Пандер Балл'!$B$3:$C$20,2,0)</f>
        <v>#N/A</v>
      </c>
      <c r="W29" s="18" t="e">
        <f>VLOOKUP(Сыныптар!AQ26,'Пандер Балл'!$B$3:$C$20,2,0)</f>
        <v>#N/A</v>
      </c>
      <c r="X29" s="18" t="e">
        <f>VLOOKUP(Сыныптар!AS26,'Пандер Балл'!$B$3:$C$20,2,0)</f>
        <v>#N/A</v>
      </c>
      <c r="Y29" s="18" t="e">
        <f>VLOOKUP(Сыныптар!AU26,'Пандер Балл'!$B$3:$C$20,2,0)</f>
        <v>#N/A</v>
      </c>
      <c r="Z29" s="18" t="e">
        <f>VLOOKUP(Сыныптар!AW26,'Пандер Балл'!$B$3:$C$20,2,0)</f>
        <v>#N/A</v>
      </c>
      <c r="AA29" s="18" t="e">
        <f>VLOOKUP(Сыныптар!AY26,'Пандер Балл'!$B$3:$C$20,2,0)</f>
        <v>#N/A</v>
      </c>
      <c r="AB29" s="18" t="e">
        <f>VLOOKUP(Сыныптар!BA26,'Пандер Балл'!$B$3:$C$20,2,0)</f>
        <v>#N/A</v>
      </c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outlineLevel="1" x14ac:dyDescent="0.25">
      <c r="A30" s="26"/>
      <c r="B30" s="34" t="s">
        <v>106</v>
      </c>
      <c r="C30" s="23">
        <v>2</v>
      </c>
      <c r="D30" s="18" t="e">
        <f>VLOOKUP(Сыныптар!E27,'Пандер Балл'!$B$3:$C$20,2,0)</f>
        <v>#N/A</v>
      </c>
      <c r="E30" s="18" t="e">
        <f>VLOOKUP(Сыныптар!G27,'Пандер Балл'!$B$3:$C$20,2,0)</f>
        <v>#N/A</v>
      </c>
      <c r="F30" s="18" t="e">
        <f>VLOOKUP(Сыныптар!I27,'Пандер Балл'!$B$3:$C$20,2,0)</f>
        <v>#N/A</v>
      </c>
      <c r="G30" s="18" t="e">
        <f>VLOOKUP(Сыныптар!K27,'Пандер Балл'!$B$3:$C$20,2,0)</f>
        <v>#N/A</v>
      </c>
      <c r="H30" s="18" t="e">
        <f>VLOOKUP(Сыныптар!M27,'Пандер Балл'!$B$3:$C$20,2,0)</f>
        <v>#N/A</v>
      </c>
      <c r="I30" s="18" t="e">
        <f>VLOOKUP(Сыныптар!O27,'Пандер Балл'!$B$3:$C$20,2,0)</f>
        <v>#N/A</v>
      </c>
      <c r="J30" s="18" t="e">
        <f>VLOOKUP(Сыныптар!Q27,'Пандер Балл'!$B$3:$C$20,2,0)</f>
        <v>#N/A</v>
      </c>
      <c r="K30" s="18" t="e">
        <f>VLOOKUP(Сыныптар!S27,'Пандер Балл'!$B$3:$C$20,2,0)</f>
        <v>#N/A</v>
      </c>
      <c r="L30" s="18" t="e">
        <f>VLOOKUP(Сыныптар!U27,'Пандер Балл'!$B$3:$C$20,2,0)</f>
        <v>#N/A</v>
      </c>
      <c r="M30" s="18" t="e">
        <f>VLOOKUP(Сыныптар!W27,'Пандер Балл'!$B$3:$C$20,2,0)</f>
        <v>#N/A</v>
      </c>
      <c r="N30" s="18" t="e">
        <f>VLOOKUP(Сыныптар!Y27,'Пандер Балл'!$B$3:$C$20,2,0)</f>
        <v>#N/A</v>
      </c>
      <c r="O30" s="18" t="e">
        <f>VLOOKUP(Сыныптар!AA27,'Пандер Балл'!$B$3:$C$20,2,0)</f>
        <v>#N/A</v>
      </c>
      <c r="P30" s="18" t="e">
        <f ca="1">VLOOKUP(Сыныптар!AB27,'Пандер Балл'!$B$3:$C$20,2,0)</f>
        <v>#N/A</v>
      </c>
      <c r="Q30" s="18" t="e">
        <f>VLOOKUP(Сыныптар!AC27,'Пандер Балл'!$B$3:$C$20,2,0)</f>
        <v>#N/A</v>
      </c>
      <c r="R30" s="18" t="e">
        <f>VLOOKUP(Сыныптар!AE27,'Пандер Балл'!$B$3:$C$20,2,0)</f>
        <v>#N/A</v>
      </c>
      <c r="S30" s="18" t="e">
        <f>VLOOKUP(Сыныптар!AG27,'Пандер Балл'!$B$3:$C$20,2,0)</f>
        <v>#N/A</v>
      </c>
      <c r="T30" s="18" t="e">
        <f>VLOOKUP(Сыныптар!AK27,'Пандер Балл'!$B$3:$C$20,2,0)</f>
        <v>#N/A</v>
      </c>
      <c r="U30" s="18" t="e">
        <f>VLOOKUP(Сыныптар!AM27,'Пандер Балл'!$B$3:$C$20,2,0)</f>
        <v>#N/A</v>
      </c>
      <c r="V30" s="18" t="e">
        <f>VLOOKUP(Сыныптар!AO27,'Пандер Балл'!$B$3:$C$20,2,0)</f>
        <v>#N/A</v>
      </c>
      <c r="W30" s="18" t="e">
        <f>VLOOKUP(Сыныптар!AQ27,'Пандер Балл'!$B$3:$C$20,2,0)</f>
        <v>#N/A</v>
      </c>
      <c r="X30" s="18" t="e">
        <f>VLOOKUP(Сыныптар!AS27,'Пандер Балл'!$B$3:$C$20,2,0)</f>
        <v>#N/A</v>
      </c>
      <c r="Y30" s="18" t="e">
        <f>VLOOKUP(Сыныптар!AU27,'Пандер Балл'!$B$3:$C$20,2,0)</f>
        <v>#N/A</v>
      </c>
      <c r="Z30" s="18" t="e">
        <f>VLOOKUP(Сыныптар!AW27,'Пандер Балл'!$B$3:$C$20,2,0)</f>
        <v>#N/A</v>
      </c>
      <c r="AA30" s="18" t="e">
        <f>VLOOKUP(Сыныптар!AY27,'Пандер Балл'!$B$3:$C$20,2,0)</f>
        <v>#N/A</v>
      </c>
      <c r="AB30" s="18" t="e">
        <f>VLOOKUP(Сыныптар!BA27,'Пандер Балл'!$B$3:$C$20,2,0)</f>
        <v>#N/A</v>
      </c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outlineLevel="1" x14ac:dyDescent="0.25">
      <c r="A31" s="28"/>
      <c r="B31" s="34" t="s">
        <v>107</v>
      </c>
      <c r="C31" s="25">
        <v>3</v>
      </c>
      <c r="D31" s="18" t="e">
        <f>VLOOKUP(Сыныптар!E28,'Пандер Балл'!$B$3:$C$20,2,0)</f>
        <v>#N/A</v>
      </c>
      <c r="E31" s="18" t="e">
        <f>VLOOKUP(Сыныптар!G28,'Пандер Балл'!$B$3:$C$20,2,0)</f>
        <v>#N/A</v>
      </c>
      <c r="F31" s="18" t="e">
        <f>VLOOKUP(Сыныптар!I28,'Пандер Балл'!$B$3:$C$20,2,0)</f>
        <v>#N/A</v>
      </c>
      <c r="G31" s="18" t="e">
        <f>VLOOKUP(Сыныптар!K28,'Пандер Балл'!$B$3:$C$20,2,0)</f>
        <v>#N/A</v>
      </c>
      <c r="H31" s="18" t="e">
        <f>VLOOKUP(Сыныптар!M28,'Пандер Балл'!$B$3:$C$20,2,0)</f>
        <v>#N/A</v>
      </c>
      <c r="I31" s="18" t="e">
        <f>VLOOKUP(Сыныптар!O28,'Пандер Балл'!$B$3:$C$20,2,0)</f>
        <v>#N/A</v>
      </c>
      <c r="J31" s="18" t="e">
        <f>VLOOKUP(Сыныптар!Q28,'Пандер Балл'!$B$3:$C$20,2,0)</f>
        <v>#N/A</v>
      </c>
      <c r="K31" s="18" t="e">
        <f>VLOOKUP(Сыныптар!S28,'Пандер Балл'!$B$3:$C$20,2,0)</f>
        <v>#N/A</v>
      </c>
      <c r="L31" s="18" t="e">
        <f>VLOOKUP(Сыныптар!U28,'Пандер Балл'!$B$3:$C$20,2,0)</f>
        <v>#N/A</v>
      </c>
      <c r="M31" s="18" t="e">
        <f>VLOOKUP(Сыныптар!W28,'Пандер Балл'!$B$3:$C$20,2,0)</f>
        <v>#N/A</v>
      </c>
      <c r="N31" s="18" t="e">
        <f>VLOOKUP(Сыныптар!Y28,'Пандер Балл'!$B$3:$C$20,2,0)</f>
        <v>#N/A</v>
      </c>
      <c r="O31" s="18" t="e">
        <f>VLOOKUP(Сыныптар!AA28,'Пандер Балл'!$B$3:$C$20,2,0)</f>
        <v>#N/A</v>
      </c>
      <c r="P31" s="18" t="e">
        <f ca="1">VLOOKUP(Сыныптар!AB28,'Пандер Балл'!$B$3:$C$20,2,0)</f>
        <v>#N/A</v>
      </c>
      <c r="Q31" s="18" t="e">
        <f>VLOOKUP(Сыныптар!AC28,'Пандер Балл'!$B$3:$C$20,2,0)</f>
        <v>#N/A</v>
      </c>
      <c r="R31" s="18" t="e">
        <f>VLOOKUP(Сыныптар!AE28,'Пандер Балл'!$B$3:$C$20,2,0)</f>
        <v>#N/A</v>
      </c>
      <c r="S31" s="18" t="e">
        <f>VLOOKUP(Сыныптар!AG28,'Пандер Балл'!$B$3:$C$20,2,0)</f>
        <v>#N/A</v>
      </c>
      <c r="T31" s="18" t="e">
        <f>VLOOKUP(Сыныптар!AK28,'Пандер Балл'!$B$3:$C$20,2,0)</f>
        <v>#N/A</v>
      </c>
      <c r="U31" s="18" t="e">
        <f>VLOOKUP(Сыныптар!AM28,'Пандер Балл'!$B$3:$C$20,2,0)</f>
        <v>#N/A</v>
      </c>
      <c r="V31" s="18" t="e">
        <f>VLOOKUP(Сыныптар!AO28,'Пандер Балл'!$B$3:$C$20,2,0)</f>
        <v>#N/A</v>
      </c>
      <c r="W31" s="18" t="e">
        <f>VLOOKUP(Сыныптар!AQ28,'Пандер Балл'!$B$3:$C$20,2,0)</f>
        <v>#N/A</v>
      </c>
      <c r="X31" s="18" t="e">
        <f>VLOOKUP(Сыныптар!AS28,'Пандер Балл'!$B$3:$C$20,2,0)</f>
        <v>#N/A</v>
      </c>
      <c r="Y31" s="18" t="e">
        <f>VLOOKUP(Сыныптар!AU28,'Пандер Балл'!$B$3:$C$20,2,0)</f>
        <v>#N/A</v>
      </c>
      <c r="Z31" s="18" t="e">
        <f>VLOOKUP(Сыныптар!AW28,'Пандер Балл'!$B$3:$C$20,2,0)</f>
        <v>#N/A</v>
      </c>
      <c r="AA31" s="18" t="e">
        <f>VLOOKUP(Сыныптар!AY28,'Пандер Балл'!$B$3:$C$20,2,0)</f>
        <v>#N/A</v>
      </c>
      <c r="AB31" s="18" t="e">
        <f>VLOOKUP(Сыныптар!BA28,'Пандер Балл'!$B$3:$C$20,2,0)</f>
        <v>#N/A</v>
      </c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outlineLevel="1" x14ac:dyDescent="0.25">
      <c r="A32" s="26"/>
      <c r="B32" s="34" t="s">
        <v>108</v>
      </c>
      <c r="C32" s="23">
        <v>4</v>
      </c>
      <c r="D32" s="18" t="e">
        <f>VLOOKUP(Сыныптар!E29,'Пандер Балл'!$B$3:$C$20,2,0)</f>
        <v>#N/A</v>
      </c>
      <c r="E32" s="18" t="e">
        <f>VLOOKUP(Сыныптар!G29,'Пандер Балл'!$B$3:$C$20,2,0)</f>
        <v>#N/A</v>
      </c>
      <c r="F32" s="18" t="e">
        <f>VLOOKUP(Сыныптар!I29,'Пандер Балл'!$B$3:$C$20,2,0)</f>
        <v>#N/A</v>
      </c>
      <c r="G32" s="18" t="e">
        <f>VLOOKUP(Сыныптар!K29,'Пандер Балл'!$B$3:$C$20,2,0)</f>
        <v>#N/A</v>
      </c>
      <c r="H32" s="18" t="e">
        <f>VLOOKUP(Сыныптар!M29,'Пандер Балл'!$B$3:$C$20,2,0)</f>
        <v>#N/A</v>
      </c>
      <c r="I32" s="18" t="e">
        <f>VLOOKUP(Сыныптар!O29,'Пандер Балл'!$B$3:$C$20,2,0)</f>
        <v>#N/A</v>
      </c>
      <c r="J32" s="18" t="e">
        <f>VLOOKUP(Сыныптар!Q29,'Пандер Балл'!$B$3:$C$20,2,0)</f>
        <v>#N/A</v>
      </c>
      <c r="K32" s="18" t="e">
        <f>VLOOKUP(Сыныптар!S29,'Пандер Балл'!$B$3:$C$20,2,0)</f>
        <v>#N/A</v>
      </c>
      <c r="L32" s="18" t="e">
        <f>VLOOKUP(Сыныптар!U29,'Пандер Балл'!$B$3:$C$20,2,0)</f>
        <v>#N/A</v>
      </c>
      <c r="M32" s="18" t="e">
        <f>VLOOKUP(Сыныптар!W29,'Пандер Балл'!$B$3:$C$20,2,0)</f>
        <v>#N/A</v>
      </c>
      <c r="N32" s="18" t="e">
        <f>VLOOKUP(Сыныптар!Y29,'Пандер Балл'!$B$3:$C$20,2,0)</f>
        <v>#N/A</v>
      </c>
      <c r="O32" s="18" t="e">
        <f>VLOOKUP(Сыныптар!AA29,'Пандер Балл'!$B$3:$C$20,2,0)</f>
        <v>#N/A</v>
      </c>
      <c r="P32" s="18" t="e">
        <f ca="1">VLOOKUP(Сыныптар!AB29,'Пандер Балл'!$B$3:$C$20,2,0)</f>
        <v>#N/A</v>
      </c>
      <c r="Q32" s="18" t="e">
        <f>VLOOKUP(Сыныптар!AC29,'Пандер Балл'!$B$3:$C$20,2,0)</f>
        <v>#N/A</v>
      </c>
      <c r="R32" s="18" t="e">
        <f>VLOOKUP(Сыныптар!AE29,'Пандер Балл'!$B$3:$C$20,2,0)</f>
        <v>#N/A</v>
      </c>
      <c r="S32" s="18" t="e">
        <f>VLOOKUP(Сыныптар!AG29,'Пандер Балл'!$B$3:$C$20,2,0)</f>
        <v>#N/A</v>
      </c>
      <c r="T32" s="18" t="e">
        <f>VLOOKUP(Сыныптар!AK29,'Пандер Балл'!$B$3:$C$20,2,0)</f>
        <v>#N/A</v>
      </c>
      <c r="U32" s="18" t="e">
        <f>VLOOKUP(Сыныптар!AM29,'Пандер Балл'!$B$3:$C$20,2,0)</f>
        <v>#N/A</v>
      </c>
      <c r="V32" s="18" t="e">
        <f>VLOOKUP(Сыныптар!AO29,'Пандер Балл'!$B$3:$C$20,2,0)</f>
        <v>#N/A</v>
      </c>
      <c r="W32" s="18" t="e">
        <f>VLOOKUP(Сыныптар!AQ29,'Пандер Балл'!$B$3:$C$20,2,0)</f>
        <v>#N/A</v>
      </c>
      <c r="X32" s="18" t="e">
        <f>VLOOKUP(Сыныптар!AS29,'Пандер Балл'!$B$3:$C$20,2,0)</f>
        <v>#N/A</v>
      </c>
      <c r="Y32" s="18" t="e">
        <f>VLOOKUP(Сыныптар!AU29,'Пандер Балл'!$B$3:$C$20,2,0)</f>
        <v>#N/A</v>
      </c>
      <c r="Z32" s="18" t="e">
        <f>VLOOKUP(Сыныптар!AW29,'Пандер Балл'!$B$3:$C$20,2,0)</f>
        <v>#N/A</v>
      </c>
      <c r="AA32" s="18" t="e">
        <f>VLOOKUP(Сыныптар!AY29,'Пандер Балл'!$B$3:$C$20,2,0)</f>
        <v>#N/A</v>
      </c>
      <c r="AB32" s="18" t="e">
        <f>VLOOKUP(Сыныптар!BA29,'Пандер Балл'!$B$3:$C$20,2,0)</f>
        <v>#N/A</v>
      </c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outlineLevel="1" x14ac:dyDescent="0.25">
      <c r="A33" s="28"/>
      <c r="B33" s="34" t="s">
        <v>109</v>
      </c>
      <c r="C33" s="25">
        <v>5</v>
      </c>
      <c r="D33" s="18" t="e">
        <f>VLOOKUP(Сыныптар!E30,'Пандер Балл'!$B$3:$C$20,2,0)</f>
        <v>#N/A</v>
      </c>
      <c r="E33" s="18" t="e">
        <f>VLOOKUP(Сыныптар!G30,'Пандер Балл'!$B$3:$C$20,2,0)</f>
        <v>#N/A</v>
      </c>
      <c r="F33" s="18" t="e">
        <f>VLOOKUP(Сыныптар!I30,'Пандер Балл'!$B$3:$C$20,2,0)</f>
        <v>#N/A</v>
      </c>
      <c r="G33" s="18" t="e">
        <f>VLOOKUP(Сыныптар!K30,'Пандер Балл'!$B$3:$C$20,2,0)</f>
        <v>#N/A</v>
      </c>
      <c r="H33" s="18" t="e">
        <f>VLOOKUP(Сыныптар!M30,'Пандер Балл'!$B$3:$C$20,2,0)</f>
        <v>#N/A</v>
      </c>
      <c r="I33" s="18" t="e">
        <f>VLOOKUP(Сыныптар!O30,'Пандер Балл'!$B$3:$C$20,2,0)</f>
        <v>#N/A</v>
      </c>
      <c r="J33" s="18" t="e">
        <f>VLOOKUP(Сыныптар!Q30,'Пандер Балл'!$B$3:$C$20,2,0)</f>
        <v>#N/A</v>
      </c>
      <c r="K33" s="18" t="e">
        <f>VLOOKUP(Сыныптар!S30,'Пандер Балл'!$B$3:$C$20,2,0)</f>
        <v>#N/A</v>
      </c>
      <c r="L33" s="18" t="e">
        <f>VLOOKUP(Сыныптар!U30,'Пандер Балл'!$B$3:$C$20,2,0)</f>
        <v>#N/A</v>
      </c>
      <c r="M33" s="18" t="e">
        <f>VLOOKUP(Сыныптар!W30,'Пандер Балл'!$B$3:$C$20,2,0)</f>
        <v>#N/A</v>
      </c>
      <c r="N33" s="18" t="e">
        <f>VLOOKUP(Сыныптар!Y30,'Пандер Балл'!$B$3:$C$20,2,0)</f>
        <v>#N/A</v>
      </c>
      <c r="O33" s="18" t="e">
        <f>VLOOKUP(Сыныптар!AA30,'Пандер Балл'!$B$3:$C$20,2,0)</f>
        <v>#N/A</v>
      </c>
      <c r="P33" s="18" t="e">
        <f ca="1">VLOOKUP(Сыныптар!AB30,'Пандер Балл'!$B$3:$C$20,2,0)</f>
        <v>#N/A</v>
      </c>
      <c r="Q33" s="18" t="e">
        <f>VLOOKUP(Сыныптар!AC30,'Пандер Балл'!$B$3:$C$20,2,0)</f>
        <v>#N/A</v>
      </c>
      <c r="R33" s="18" t="e">
        <f>VLOOKUP(Сыныптар!AE30,'Пандер Балл'!$B$3:$C$20,2,0)</f>
        <v>#N/A</v>
      </c>
      <c r="S33" s="18" t="e">
        <f>VLOOKUP(Сыныптар!AG30,'Пандер Балл'!$B$3:$C$20,2,0)</f>
        <v>#N/A</v>
      </c>
      <c r="T33" s="18" t="e">
        <f>VLOOKUP(Сыныптар!AK30,'Пандер Балл'!$B$3:$C$20,2,0)</f>
        <v>#N/A</v>
      </c>
      <c r="U33" s="18" t="e">
        <f>VLOOKUP(Сыныптар!AM30,'Пандер Балл'!$B$3:$C$20,2,0)</f>
        <v>#N/A</v>
      </c>
      <c r="V33" s="18" t="e">
        <f>VLOOKUP(Сыныптар!AO30,'Пандер Балл'!$B$3:$C$20,2,0)</f>
        <v>#N/A</v>
      </c>
      <c r="W33" s="18" t="e">
        <f>VLOOKUP(Сыныптар!AQ30,'Пандер Балл'!$B$3:$C$20,2,0)</f>
        <v>#N/A</v>
      </c>
      <c r="X33" s="18" t="e">
        <f>VLOOKUP(Сыныптар!AS30,'Пандер Балл'!$B$3:$C$20,2,0)</f>
        <v>#N/A</v>
      </c>
      <c r="Y33" s="18" t="e">
        <f>VLOOKUP(Сыныптар!AU30,'Пандер Балл'!$B$3:$C$20,2,0)</f>
        <v>#N/A</v>
      </c>
      <c r="Z33" s="18" t="e">
        <f>VLOOKUP(Сыныптар!AW30,'Пандер Балл'!$B$3:$C$20,2,0)</f>
        <v>#N/A</v>
      </c>
      <c r="AA33" s="18" t="e">
        <f>VLOOKUP(Сыныптар!AY30,'Пандер Балл'!$B$3:$C$20,2,0)</f>
        <v>#N/A</v>
      </c>
      <c r="AB33" s="18" t="e">
        <f>VLOOKUP(Сыныптар!BA30,'Пандер Балл'!$B$3:$C$20,2,0)</f>
        <v>#N/A</v>
      </c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outlineLevel="1" x14ac:dyDescent="0.25">
      <c r="A34" s="26"/>
      <c r="B34" s="34" t="s">
        <v>110</v>
      </c>
      <c r="C34" s="23">
        <v>6</v>
      </c>
      <c r="D34" s="18" t="e">
        <f>VLOOKUP(Сыныптар!E31,'Пандер Балл'!$B$3:$C$20,2,0)</f>
        <v>#N/A</v>
      </c>
      <c r="E34" s="18" t="e">
        <f>VLOOKUP(Сыныптар!G31,'Пандер Балл'!$B$3:$C$20,2,0)</f>
        <v>#N/A</v>
      </c>
      <c r="F34" s="18" t="e">
        <f>VLOOKUP(Сыныптар!I31,'Пандер Балл'!$B$3:$C$20,2,0)</f>
        <v>#N/A</v>
      </c>
      <c r="G34" s="18" t="e">
        <f>VLOOKUP(Сыныптар!K31,'Пандер Балл'!$B$3:$C$20,2,0)</f>
        <v>#N/A</v>
      </c>
      <c r="H34" s="18" t="e">
        <f>VLOOKUP(Сыныптар!M31,'Пандер Балл'!$B$3:$C$20,2,0)</f>
        <v>#N/A</v>
      </c>
      <c r="I34" s="18" t="e">
        <f>VLOOKUP(Сыныптар!O31,'Пандер Балл'!$B$3:$C$20,2,0)</f>
        <v>#N/A</v>
      </c>
      <c r="J34" s="18" t="e">
        <f>VLOOKUP(Сыныптар!Q31,'Пандер Балл'!$B$3:$C$20,2,0)</f>
        <v>#N/A</v>
      </c>
      <c r="K34" s="18" t="e">
        <f>VLOOKUP(Сыныптар!S31,'Пандер Балл'!$B$3:$C$20,2,0)</f>
        <v>#N/A</v>
      </c>
      <c r="L34" s="18" t="e">
        <f>VLOOKUP(Сыныптар!U31,'Пандер Балл'!$B$3:$C$20,2,0)</f>
        <v>#N/A</v>
      </c>
      <c r="M34" s="18" t="e">
        <f>VLOOKUP(Сыныптар!W31,'Пандер Балл'!$B$3:$C$20,2,0)</f>
        <v>#N/A</v>
      </c>
      <c r="N34" s="18" t="e">
        <f>VLOOKUP(Сыныптар!Y31,'Пандер Балл'!$B$3:$C$20,2,0)</f>
        <v>#N/A</v>
      </c>
      <c r="O34" s="18" t="e">
        <f>VLOOKUP(Сыныптар!AA31,'Пандер Балл'!$B$3:$C$20,2,0)</f>
        <v>#N/A</v>
      </c>
      <c r="P34" s="18" t="e">
        <f ca="1">VLOOKUP(Сыныптар!AB31,'Пандер Балл'!$B$3:$C$20,2,0)</f>
        <v>#N/A</v>
      </c>
      <c r="Q34" s="18" t="e">
        <f>VLOOKUP(Сыныптар!AC31,'Пандер Балл'!$B$3:$C$20,2,0)</f>
        <v>#N/A</v>
      </c>
      <c r="R34" s="18" t="e">
        <f>VLOOKUP(Сыныптар!AE31,'Пандер Балл'!$B$3:$C$20,2,0)</f>
        <v>#N/A</v>
      </c>
      <c r="S34" s="18" t="e">
        <f>VLOOKUP(Сыныптар!AG31,'Пандер Балл'!$B$3:$C$20,2,0)</f>
        <v>#N/A</v>
      </c>
      <c r="T34" s="18" t="e">
        <f>VLOOKUP(Сыныптар!AK31,'Пандер Балл'!$B$3:$C$20,2,0)</f>
        <v>#N/A</v>
      </c>
      <c r="U34" s="18" t="e">
        <f>VLOOKUP(Сыныптар!AM31,'Пандер Балл'!$B$3:$C$20,2,0)</f>
        <v>#N/A</v>
      </c>
      <c r="V34" s="18" t="e">
        <f>VLOOKUP(Сыныптар!AO31,'Пандер Балл'!$B$3:$C$20,2,0)</f>
        <v>#N/A</v>
      </c>
      <c r="W34" s="18" t="e">
        <f>VLOOKUP(Сыныптар!AQ31,'Пандер Балл'!$B$3:$C$20,2,0)</f>
        <v>#N/A</v>
      </c>
      <c r="X34" s="18" t="e">
        <f>VLOOKUP(Сыныптар!AS31,'Пандер Балл'!$B$3:$C$20,2,0)</f>
        <v>#N/A</v>
      </c>
      <c r="Y34" s="18" t="e">
        <f>VLOOKUP(Сыныптар!AU31,'Пандер Балл'!$B$3:$C$20,2,0)</f>
        <v>#N/A</v>
      </c>
      <c r="Z34" s="18" t="e">
        <f>VLOOKUP(Сыныптар!AW31,'Пандер Балл'!$B$3:$C$20,2,0)</f>
        <v>#N/A</v>
      </c>
      <c r="AA34" s="18" t="e">
        <f>VLOOKUP(Сыныптар!AY31,'Пандер Балл'!$B$3:$C$20,2,0)</f>
        <v>#N/A</v>
      </c>
      <c r="AB34" s="18" t="e">
        <f>VLOOKUP(Сыныптар!BA31,'Пандер Балл'!$B$3:$C$20,2,0)</f>
        <v>#N/A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outlineLevel="1" x14ac:dyDescent="0.25">
      <c r="A35" s="28"/>
      <c r="B35" s="34" t="s">
        <v>111</v>
      </c>
      <c r="C35" s="25">
        <v>7</v>
      </c>
      <c r="D35" s="18" t="e">
        <f>VLOOKUP(Сыныптар!E32,'Пандер Балл'!$B$3:$C$20,2,0)</f>
        <v>#N/A</v>
      </c>
      <c r="E35" s="18" t="e">
        <f>VLOOKUP(Сыныптар!G32,'Пандер Балл'!$B$3:$C$20,2,0)</f>
        <v>#N/A</v>
      </c>
      <c r="F35" s="18" t="e">
        <f>VLOOKUP(Сыныптар!I32,'Пандер Балл'!$B$3:$C$20,2,0)</f>
        <v>#N/A</v>
      </c>
      <c r="G35" s="18" t="e">
        <f>VLOOKUP(Сыныптар!K32,'Пандер Балл'!$B$3:$C$20,2,0)</f>
        <v>#N/A</v>
      </c>
      <c r="H35" s="18" t="e">
        <f>VLOOKUP(Сыныптар!M32,'Пандер Балл'!$B$3:$C$20,2,0)</f>
        <v>#N/A</v>
      </c>
      <c r="I35" s="18" t="e">
        <f>VLOOKUP(Сыныптар!O32,'Пандер Балл'!$B$3:$C$20,2,0)</f>
        <v>#N/A</v>
      </c>
      <c r="J35" s="18" t="e">
        <f>VLOOKUP(Сыныптар!Q32,'Пандер Балл'!$B$3:$C$20,2,0)</f>
        <v>#N/A</v>
      </c>
      <c r="K35" s="18" t="e">
        <f>VLOOKUP(Сыныптар!S32,'Пандер Балл'!$B$3:$C$20,2,0)</f>
        <v>#N/A</v>
      </c>
      <c r="L35" s="18" t="e">
        <f>VLOOKUP(Сыныптар!U32,'Пандер Балл'!$B$3:$C$20,2,0)</f>
        <v>#N/A</v>
      </c>
      <c r="M35" s="18" t="e">
        <f>VLOOKUP(Сыныптар!W32,'Пандер Балл'!$B$3:$C$20,2,0)</f>
        <v>#N/A</v>
      </c>
      <c r="N35" s="18" t="e">
        <f>VLOOKUP(Сыныптар!Y32,'Пандер Балл'!$B$3:$C$20,2,0)</f>
        <v>#N/A</v>
      </c>
      <c r="O35" s="18" t="e">
        <f>VLOOKUP(Сыныптар!AA32,'Пандер Балл'!$B$3:$C$20,2,0)</f>
        <v>#N/A</v>
      </c>
      <c r="P35" s="18" t="e">
        <f ca="1">VLOOKUP(Сыныптар!AB32,'Пандер Балл'!$B$3:$C$20,2,0)</f>
        <v>#N/A</v>
      </c>
      <c r="Q35" s="18" t="e">
        <f>VLOOKUP(Сыныптар!AC32,'Пандер Балл'!$B$3:$C$20,2,0)</f>
        <v>#N/A</v>
      </c>
      <c r="R35" s="18" t="e">
        <f>VLOOKUP(Сыныптар!AE32,'Пандер Балл'!$B$3:$C$20,2,0)</f>
        <v>#N/A</v>
      </c>
      <c r="S35" s="18" t="e">
        <f>VLOOKUP(Сыныптар!AG32,'Пандер Балл'!$B$3:$C$20,2,0)</f>
        <v>#N/A</v>
      </c>
      <c r="T35" s="18" t="e">
        <f>VLOOKUP(Сыныптар!AK32,'Пандер Балл'!$B$3:$C$20,2,0)</f>
        <v>#N/A</v>
      </c>
      <c r="U35" s="18" t="e">
        <f>VLOOKUP(Сыныптар!AM32,'Пандер Балл'!$B$3:$C$20,2,0)</f>
        <v>#N/A</v>
      </c>
      <c r="V35" s="18" t="e">
        <f>VLOOKUP(Сыныптар!AO32,'Пандер Балл'!$B$3:$C$20,2,0)</f>
        <v>#N/A</v>
      </c>
      <c r="W35" s="18" t="e">
        <f>VLOOKUP(Сыныптар!AQ32,'Пандер Балл'!$B$3:$C$20,2,0)</f>
        <v>#N/A</v>
      </c>
      <c r="X35" s="18" t="e">
        <f>VLOOKUP(Сыныптар!AS32,'Пандер Балл'!$B$3:$C$20,2,0)</f>
        <v>#N/A</v>
      </c>
      <c r="Y35" s="18" t="e">
        <f>VLOOKUP(Сыныптар!AU32,'Пандер Балл'!$B$3:$C$20,2,0)</f>
        <v>#N/A</v>
      </c>
      <c r="Z35" s="18" t="e">
        <f>VLOOKUP(Сыныптар!AW32,'Пандер Балл'!$B$3:$C$20,2,0)</f>
        <v>#N/A</v>
      </c>
      <c r="AA35" s="18" t="e">
        <f>VLOOKUP(Сыныптар!AY32,'Пандер Балл'!$B$3:$C$20,2,0)</f>
        <v>#N/A</v>
      </c>
      <c r="AB35" s="18" t="e">
        <f>VLOOKUP(Сыныптар!BA32,'Пандер Балл'!$B$3:$C$20,2,0)</f>
        <v>#N/A</v>
      </c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outlineLevel="1" x14ac:dyDescent="0.25">
      <c r="A36" s="26"/>
      <c r="B36" s="24"/>
      <c r="C36" s="23">
        <v>8</v>
      </c>
      <c r="D36" s="18" t="e">
        <f>VLOOKUP(Сыныптар!E33,'Пандер Балл'!$B$3:$C$20,2,0)</f>
        <v>#N/A</v>
      </c>
      <c r="E36" s="18" t="e">
        <f>VLOOKUP(Сыныптар!G33,'Пандер Балл'!$B$3:$C$20,2,0)</f>
        <v>#N/A</v>
      </c>
      <c r="F36" s="18" t="e">
        <f>VLOOKUP(Сыныптар!I33,'Пандер Балл'!$B$3:$C$20,2,0)</f>
        <v>#N/A</v>
      </c>
      <c r="G36" s="18" t="e">
        <f>VLOOKUP(Сыныптар!K33,'Пандер Балл'!$B$3:$C$20,2,0)</f>
        <v>#N/A</v>
      </c>
      <c r="H36" s="18" t="e">
        <f>VLOOKUP(Сыныптар!M33,'Пандер Балл'!$B$3:$C$20,2,0)</f>
        <v>#N/A</v>
      </c>
      <c r="I36" s="18" t="e">
        <f>VLOOKUP(Сыныптар!O33,'Пандер Балл'!$B$3:$C$20,2,0)</f>
        <v>#N/A</v>
      </c>
      <c r="J36" s="18" t="e">
        <f>VLOOKUP(Сыныптар!Q33,'Пандер Балл'!$B$3:$C$20,2,0)</f>
        <v>#N/A</v>
      </c>
      <c r="K36" s="18" t="e">
        <f>VLOOKUP(Сыныптар!S33,'Пандер Балл'!$B$3:$C$20,2,0)</f>
        <v>#N/A</v>
      </c>
      <c r="L36" s="18" t="e">
        <f>VLOOKUP(Сыныптар!U33,'Пандер Балл'!$B$3:$C$20,2,0)</f>
        <v>#N/A</v>
      </c>
      <c r="M36" s="18" t="e">
        <f>VLOOKUP(Сыныптар!W33,'Пандер Балл'!$B$3:$C$20,2,0)</f>
        <v>#N/A</v>
      </c>
      <c r="N36" s="18" t="e">
        <f>VLOOKUP(Сыныптар!Y33,'Пандер Балл'!$B$3:$C$20,2,0)</f>
        <v>#N/A</v>
      </c>
      <c r="O36" s="18" t="e">
        <f>VLOOKUP(Сыныптар!AA33,'Пандер Балл'!$B$3:$C$20,2,0)</f>
        <v>#N/A</v>
      </c>
      <c r="P36" s="18" t="e">
        <f ca="1">VLOOKUP(Сыныптар!AB33,'Пандер Балл'!$B$3:$C$20,2,0)</f>
        <v>#N/A</v>
      </c>
      <c r="Q36" s="18" t="e">
        <f>VLOOKUP(Сыныптар!AC33,'Пандер Балл'!$B$3:$C$20,2,0)</f>
        <v>#N/A</v>
      </c>
      <c r="R36" s="18" t="e">
        <f>VLOOKUP(Сыныптар!AE33,'Пандер Балл'!$B$3:$C$20,2,0)</f>
        <v>#N/A</v>
      </c>
      <c r="S36" s="18" t="e">
        <f>VLOOKUP(Сыныптар!AG33,'Пандер Балл'!$B$3:$C$20,2,0)</f>
        <v>#N/A</v>
      </c>
      <c r="T36" s="18" t="e">
        <f>VLOOKUP(Сыныптар!AK33,'Пандер Балл'!$B$3:$C$20,2,0)</f>
        <v>#N/A</v>
      </c>
      <c r="U36" s="18" t="e">
        <f>VLOOKUP(Сыныптар!AM33,'Пандер Балл'!$B$3:$C$20,2,0)</f>
        <v>#N/A</v>
      </c>
      <c r="V36" s="18" t="e">
        <f>VLOOKUP(Сыныптар!AO33,'Пандер Балл'!$B$3:$C$20,2,0)</f>
        <v>#N/A</v>
      </c>
      <c r="W36" s="18" t="e">
        <f>VLOOKUP(Сыныптар!AQ33,'Пандер Балл'!$B$3:$C$20,2,0)</f>
        <v>#N/A</v>
      </c>
      <c r="X36" s="18" t="e">
        <f>VLOOKUP(Сыныптар!AS33,'Пандер Балл'!$B$3:$C$20,2,0)</f>
        <v>#N/A</v>
      </c>
      <c r="Y36" s="18" t="e">
        <f>VLOOKUP(Сыныптар!AU33,'Пандер Балл'!$B$3:$C$20,2,0)</f>
        <v>#N/A</v>
      </c>
      <c r="Z36" s="18" t="e">
        <f>VLOOKUP(Сыныптар!AW33,'Пандер Балл'!$B$3:$C$20,2,0)</f>
        <v>#N/A</v>
      </c>
      <c r="AA36" s="18" t="e">
        <f>VLOOKUP(Сыныптар!AY33,'Пандер Балл'!$B$3:$C$20,2,0)</f>
        <v>#N/A</v>
      </c>
      <c r="AB36" s="18" t="e">
        <f>VLOOKUP(Сыныптар!BA33,'Пандер Балл'!$B$3:$C$20,2,0)</f>
        <v>#N/A</v>
      </c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x14ac:dyDescent="0.25">
      <c r="A37" s="28" t="s">
        <v>31</v>
      </c>
      <c r="B37" s="28"/>
      <c r="C37" s="27"/>
      <c r="D37" s="19">
        <f>SUMIF(D29:D36,"&gt;0")</f>
        <v>0</v>
      </c>
      <c r="E37" s="19">
        <f t="shared" ref="E37:AB37" si="4">SUMIF(E29:E36,"&gt;0")</f>
        <v>0</v>
      </c>
      <c r="F37" s="19">
        <f t="shared" si="4"/>
        <v>0</v>
      </c>
      <c r="G37" s="19">
        <f t="shared" si="4"/>
        <v>0</v>
      </c>
      <c r="H37" s="19">
        <f t="shared" si="4"/>
        <v>0</v>
      </c>
      <c r="I37" s="19">
        <f t="shared" si="4"/>
        <v>0</v>
      </c>
      <c r="J37" s="19">
        <f t="shared" si="4"/>
        <v>0</v>
      </c>
      <c r="K37" s="19">
        <f t="shared" si="4"/>
        <v>0</v>
      </c>
      <c r="L37" s="19">
        <f t="shared" si="4"/>
        <v>0</v>
      </c>
      <c r="M37" s="19">
        <f t="shared" si="4"/>
        <v>0</v>
      </c>
      <c r="N37" s="19">
        <f t="shared" si="4"/>
        <v>0</v>
      </c>
      <c r="O37" s="19">
        <f t="shared" si="4"/>
        <v>0</v>
      </c>
      <c r="P37" s="19">
        <f t="shared" ca="1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19">
        <f t="shared" si="4"/>
        <v>0</v>
      </c>
      <c r="U37" s="19">
        <f t="shared" si="4"/>
        <v>0</v>
      </c>
      <c r="V37" s="19">
        <f t="shared" si="4"/>
        <v>0</v>
      </c>
      <c r="W37" s="19">
        <f t="shared" si="4"/>
        <v>0</v>
      </c>
      <c r="X37" s="19">
        <f t="shared" si="4"/>
        <v>0</v>
      </c>
      <c r="Y37" s="19">
        <f t="shared" si="4"/>
        <v>0</v>
      </c>
      <c r="Z37" s="19">
        <f t="shared" si="4"/>
        <v>0</v>
      </c>
      <c r="AA37" s="19">
        <f t="shared" si="4"/>
        <v>0</v>
      </c>
      <c r="AB37" s="19">
        <f t="shared" si="4"/>
        <v>0</v>
      </c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1:42" outlineLevel="1" x14ac:dyDescent="0.25">
      <c r="A38" s="26" t="s">
        <v>32</v>
      </c>
      <c r="B38" s="34" t="s">
        <v>105</v>
      </c>
      <c r="C38" s="25">
        <v>1</v>
      </c>
      <c r="D38" s="18" t="e">
        <f>VLOOKUP(Сыныптар!E34,'Пандер Балл'!$B$3:$C$20,2,0)</f>
        <v>#N/A</v>
      </c>
      <c r="E38" s="18" t="e">
        <f>VLOOKUP(Сыныптар!G34,'Пандер Балл'!$B$3:$C$20,2,0)</f>
        <v>#N/A</v>
      </c>
      <c r="F38" s="18" t="e">
        <f>VLOOKUP(Сыныптар!I34,'Пандер Балл'!$B$3:$C$20,2,0)</f>
        <v>#N/A</v>
      </c>
      <c r="G38" s="18" t="e">
        <f>VLOOKUP(Сыныптар!K34,'Пандер Балл'!$B$3:$C$20,2,0)</f>
        <v>#N/A</v>
      </c>
      <c r="H38" s="18" t="e">
        <f>VLOOKUP(Сыныптар!M34,'Пандер Балл'!$B$3:$C$20,2,0)</f>
        <v>#N/A</v>
      </c>
      <c r="I38" s="18" t="e">
        <f>VLOOKUP(Сыныптар!O34,'Пандер Балл'!$B$3:$C$20,2,0)</f>
        <v>#N/A</v>
      </c>
      <c r="J38" s="18" t="e">
        <f>VLOOKUP(Сыныптар!Q34,'Пандер Балл'!$B$3:$C$20,2,0)</f>
        <v>#N/A</v>
      </c>
      <c r="K38" s="18" t="e">
        <f>VLOOKUP(Сыныптар!S34,'Пандер Балл'!$B$3:$C$20,2,0)</f>
        <v>#N/A</v>
      </c>
      <c r="L38" s="18" t="e">
        <f>VLOOKUP(Сыныптар!U34,'Пандер Балл'!$B$3:$C$20,2,0)</f>
        <v>#N/A</v>
      </c>
      <c r="M38" s="18" t="e">
        <f>VLOOKUP(Сыныптар!W34,'Пандер Балл'!$B$3:$C$20,2,0)</f>
        <v>#N/A</v>
      </c>
      <c r="N38" s="18" t="e">
        <f>VLOOKUP(Сыныптар!Y34,'Пандер Балл'!$B$3:$C$20,2,0)</f>
        <v>#N/A</v>
      </c>
      <c r="O38" s="18" t="e">
        <f>VLOOKUP(Сыныптар!AA34,'Пандер Балл'!$B$3:$C$20,2,0)</f>
        <v>#N/A</v>
      </c>
      <c r="P38" s="18" t="e">
        <f ca="1">VLOOKUP(Сыныптар!AB34,'Пандер Балл'!$B$3:$C$20,2,0)</f>
        <v>#N/A</v>
      </c>
      <c r="Q38" s="18" t="e">
        <f>VLOOKUP(Сыныптар!AC34,'Пандер Балл'!$B$3:$C$20,2,0)</f>
        <v>#N/A</v>
      </c>
      <c r="R38" s="18" t="e">
        <f>VLOOKUP(Сыныптар!AE34,'Пандер Балл'!$B$3:$C$20,2,0)</f>
        <v>#N/A</v>
      </c>
      <c r="S38" s="18" t="e">
        <f>VLOOKUP(Сыныптар!AG34,'Пандер Балл'!$B$3:$C$20,2,0)</f>
        <v>#N/A</v>
      </c>
      <c r="T38" s="18" t="e">
        <f>VLOOKUP(Сыныптар!AK34,'Пандер Балл'!$B$3:$C$20,2,0)</f>
        <v>#N/A</v>
      </c>
      <c r="U38" s="18" t="e">
        <f>VLOOKUP(Сыныптар!AM34,'Пандер Балл'!$B$3:$C$20,2,0)</f>
        <v>#N/A</v>
      </c>
      <c r="V38" s="18" t="e">
        <f>VLOOKUP(Сыныптар!AO34,'Пандер Балл'!$B$3:$C$20,2,0)</f>
        <v>#N/A</v>
      </c>
      <c r="W38" s="18" t="e">
        <f>VLOOKUP(Сыныптар!AQ34,'Пандер Балл'!$B$3:$C$20,2,0)</f>
        <v>#N/A</v>
      </c>
      <c r="X38" s="18" t="e">
        <f>VLOOKUP(Сыныптар!AS34,'Пандер Балл'!$B$3:$C$20,2,0)</f>
        <v>#N/A</v>
      </c>
      <c r="Y38" s="18" t="e">
        <f>VLOOKUP(Сыныптар!AU34,'Пандер Балл'!$B$3:$C$20,2,0)</f>
        <v>#N/A</v>
      </c>
      <c r="Z38" s="18" t="e">
        <f>VLOOKUP(Сыныптар!AW34,'Пандер Балл'!$B$3:$C$20,2,0)</f>
        <v>#N/A</v>
      </c>
      <c r="AA38" s="18" t="e">
        <f>VLOOKUP(Сыныптар!AY34,'Пандер Балл'!$B$3:$C$20,2,0)</f>
        <v>#N/A</v>
      </c>
      <c r="AB38" s="18" t="e">
        <f>VLOOKUP(Сыныптар!BA34,'Пандер Балл'!$B$3:$C$20,2,0)</f>
        <v>#N/A</v>
      </c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outlineLevel="1" x14ac:dyDescent="0.25">
      <c r="A39" s="28"/>
      <c r="B39" s="34" t="s">
        <v>106</v>
      </c>
      <c r="C39" s="23">
        <v>2</v>
      </c>
      <c r="D39" s="18" t="e">
        <f>VLOOKUP(Сыныптар!E35,'Пандер Балл'!$B$3:$C$20,2,0)</f>
        <v>#N/A</v>
      </c>
      <c r="E39" s="18" t="e">
        <f>VLOOKUP(Сыныптар!G35,'Пандер Балл'!$B$3:$C$20,2,0)</f>
        <v>#N/A</v>
      </c>
      <c r="F39" s="18" t="e">
        <f>VLOOKUP(Сыныптар!I35,'Пандер Балл'!$B$3:$C$20,2,0)</f>
        <v>#N/A</v>
      </c>
      <c r="G39" s="18" t="e">
        <f>VLOOKUP(Сыныптар!K35,'Пандер Балл'!$B$3:$C$20,2,0)</f>
        <v>#N/A</v>
      </c>
      <c r="H39" s="18" t="e">
        <f>VLOOKUP(Сыныптар!M35,'Пандер Балл'!$B$3:$C$20,2,0)</f>
        <v>#N/A</v>
      </c>
      <c r="I39" s="18" t="e">
        <f>VLOOKUP(Сыныптар!O35,'Пандер Балл'!$B$3:$C$20,2,0)</f>
        <v>#N/A</v>
      </c>
      <c r="J39" s="18" t="e">
        <f>VLOOKUP(Сыныптар!Q35,'Пандер Балл'!$B$3:$C$20,2,0)</f>
        <v>#N/A</v>
      </c>
      <c r="K39" s="18" t="e">
        <f>VLOOKUP(Сыныптар!S35,'Пандер Балл'!$B$3:$C$20,2,0)</f>
        <v>#N/A</v>
      </c>
      <c r="L39" s="18" t="e">
        <f>VLOOKUP(Сыныптар!U35,'Пандер Балл'!$B$3:$C$20,2,0)</f>
        <v>#N/A</v>
      </c>
      <c r="M39" s="18" t="e">
        <f>VLOOKUP(Сыныптар!W35,'Пандер Балл'!$B$3:$C$20,2,0)</f>
        <v>#N/A</v>
      </c>
      <c r="N39" s="18" t="e">
        <f>VLOOKUP(Сыныптар!Y35,'Пандер Балл'!$B$3:$C$20,2,0)</f>
        <v>#N/A</v>
      </c>
      <c r="O39" s="18" t="e">
        <f>VLOOKUP(Сыныптар!AA35,'Пандер Балл'!$B$3:$C$20,2,0)</f>
        <v>#N/A</v>
      </c>
      <c r="P39" s="18" t="e">
        <f ca="1">VLOOKUP(Сыныптар!AB35,'Пандер Балл'!$B$3:$C$20,2,0)</f>
        <v>#N/A</v>
      </c>
      <c r="Q39" s="18" t="e">
        <f>VLOOKUP(Сыныптар!AC35,'Пандер Балл'!$B$3:$C$20,2,0)</f>
        <v>#N/A</v>
      </c>
      <c r="R39" s="18" t="e">
        <f>VLOOKUP(Сыныптар!AE35,'Пандер Балл'!$B$3:$C$20,2,0)</f>
        <v>#N/A</v>
      </c>
      <c r="S39" s="18" t="e">
        <f>VLOOKUP(Сыныптар!AG35,'Пандер Балл'!$B$3:$C$20,2,0)</f>
        <v>#N/A</v>
      </c>
      <c r="T39" s="18" t="e">
        <f>VLOOKUP(Сыныптар!AK35,'Пандер Балл'!$B$3:$C$20,2,0)</f>
        <v>#N/A</v>
      </c>
      <c r="U39" s="18" t="e">
        <f>VLOOKUP(Сыныптар!AM35,'Пандер Балл'!$B$3:$C$20,2,0)</f>
        <v>#N/A</v>
      </c>
      <c r="V39" s="18" t="e">
        <f>VLOOKUP(Сыныптар!AO35,'Пандер Балл'!$B$3:$C$20,2,0)</f>
        <v>#N/A</v>
      </c>
      <c r="W39" s="18" t="e">
        <f>VLOOKUP(Сыныптар!AQ35,'Пандер Балл'!$B$3:$C$20,2,0)</f>
        <v>#N/A</v>
      </c>
      <c r="X39" s="18" t="e">
        <f>VLOOKUP(Сыныптар!AS35,'Пандер Балл'!$B$3:$C$20,2,0)</f>
        <v>#N/A</v>
      </c>
      <c r="Y39" s="18" t="e">
        <f>VLOOKUP(Сыныптар!AU35,'Пандер Балл'!$B$3:$C$20,2,0)</f>
        <v>#N/A</v>
      </c>
      <c r="Z39" s="18" t="e">
        <f>VLOOKUP(Сыныптар!AW35,'Пандер Балл'!$B$3:$C$20,2,0)</f>
        <v>#N/A</v>
      </c>
      <c r="AA39" s="18" t="e">
        <f>VLOOKUP(Сыныптар!AY35,'Пандер Балл'!$B$3:$C$20,2,0)</f>
        <v>#N/A</v>
      </c>
      <c r="AB39" s="18" t="e">
        <f>VLOOKUP(Сыныптар!BA35,'Пандер Балл'!$B$3:$C$20,2,0)</f>
        <v>#N/A</v>
      </c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outlineLevel="1" x14ac:dyDescent="0.25">
      <c r="A40" s="26"/>
      <c r="B40" s="34" t="s">
        <v>107</v>
      </c>
      <c r="C40" s="25">
        <v>3</v>
      </c>
      <c r="D40" s="18" t="e">
        <f>VLOOKUP(Сыныптар!E36,'Пандер Балл'!$B$3:$C$20,2,0)</f>
        <v>#N/A</v>
      </c>
      <c r="E40" s="18" t="e">
        <f>VLOOKUP(Сыныптар!G36,'Пандер Балл'!$B$3:$C$20,2,0)</f>
        <v>#N/A</v>
      </c>
      <c r="F40" s="18" t="e">
        <f>VLOOKUP(Сыныптар!I36,'Пандер Балл'!$B$3:$C$20,2,0)</f>
        <v>#N/A</v>
      </c>
      <c r="G40" s="18" t="e">
        <f>VLOOKUP(Сыныптар!K36,'Пандер Балл'!$B$3:$C$20,2,0)</f>
        <v>#N/A</v>
      </c>
      <c r="H40" s="18" t="e">
        <f>VLOOKUP(Сыныптар!M36,'Пандер Балл'!$B$3:$C$20,2,0)</f>
        <v>#N/A</v>
      </c>
      <c r="I40" s="18" t="e">
        <f>VLOOKUP(Сыныптар!O36,'Пандер Балл'!$B$3:$C$20,2,0)</f>
        <v>#N/A</v>
      </c>
      <c r="J40" s="18" t="e">
        <f>VLOOKUP(Сыныптар!Q36,'Пандер Балл'!$B$3:$C$20,2,0)</f>
        <v>#N/A</v>
      </c>
      <c r="K40" s="18" t="e">
        <f>VLOOKUP(Сыныптар!S36,'Пандер Балл'!$B$3:$C$20,2,0)</f>
        <v>#N/A</v>
      </c>
      <c r="L40" s="18" t="e">
        <f>VLOOKUP(Сыныптар!U36,'Пандер Балл'!$B$3:$C$20,2,0)</f>
        <v>#N/A</v>
      </c>
      <c r="M40" s="18" t="e">
        <f>VLOOKUP(Сыныптар!W36,'Пандер Балл'!$B$3:$C$20,2,0)</f>
        <v>#N/A</v>
      </c>
      <c r="N40" s="18" t="e">
        <f>VLOOKUP(Сыныптар!Y36,'Пандер Балл'!$B$3:$C$20,2,0)</f>
        <v>#N/A</v>
      </c>
      <c r="O40" s="18" t="e">
        <f>VLOOKUP(Сыныптар!AA36,'Пандер Балл'!$B$3:$C$20,2,0)</f>
        <v>#N/A</v>
      </c>
      <c r="P40" s="18" t="e">
        <f ca="1">VLOOKUP(Сыныптар!AB36,'Пандер Балл'!$B$3:$C$20,2,0)</f>
        <v>#N/A</v>
      </c>
      <c r="Q40" s="18" t="e">
        <f>VLOOKUP(Сыныптар!AC36,'Пандер Балл'!$B$3:$C$20,2,0)</f>
        <v>#N/A</v>
      </c>
      <c r="R40" s="18" t="e">
        <f>VLOOKUP(Сыныптар!AE36,'Пандер Балл'!$B$3:$C$20,2,0)</f>
        <v>#N/A</v>
      </c>
      <c r="S40" s="18" t="e">
        <f>VLOOKUP(Сыныптар!AG36,'Пандер Балл'!$B$3:$C$20,2,0)</f>
        <v>#N/A</v>
      </c>
      <c r="T40" s="18" t="e">
        <f>VLOOKUP(Сыныптар!AK36,'Пандер Балл'!$B$3:$C$20,2,0)</f>
        <v>#N/A</v>
      </c>
      <c r="U40" s="18" t="e">
        <f>VLOOKUP(Сыныптар!AM36,'Пандер Балл'!$B$3:$C$20,2,0)</f>
        <v>#N/A</v>
      </c>
      <c r="V40" s="18" t="e">
        <f>VLOOKUP(Сыныптар!AO36,'Пандер Балл'!$B$3:$C$20,2,0)</f>
        <v>#N/A</v>
      </c>
      <c r="W40" s="18" t="e">
        <f>VLOOKUP(Сыныптар!AQ36,'Пандер Балл'!$B$3:$C$20,2,0)</f>
        <v>#N/A</v>
      </c>
      <c r="X40" s="18" t="e">
        <f>VLOOKUP(Сыныптар!AS36,'Пандер Балл'!$B$3:$C$20,2,0)</f>
        <v>#N/A</v>
      </c>
      <c r="Y40" s="18" t="e">
        <f>VLOOKUP(Сыныптар!AU36,'Пандер Балл'!$B$3:$C$20,2,0)</f>
        <v>#N/A</v>
      </c>
      <c r="Z40" s="18" t="e">
        <f>VLOOKUP(Сыныптар!AW36,'Пандер Балл'!$B$3:$C$20,2,0)</f>
        <v>#N/A</v>
      </c>
      <c r="AA40" s="18" t="e">
        <f>VLOOKUP(Сыныптар!AY36,'Пандер Балл'!$B$3:$C$20,2,0)</f>
        <v>#N/A</v>
      </c>
      <c r="AB40" s="18" t="e">
        <f>VLOOKUP(Сыныптар!BA36,'Пандер Балл'!$B$3:$C$20,2,0)</f>
        <v>#N/A</v>
      </c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outlineLevel="1" x14ac:dyDescent="0.25">
      <c r="A41" s="28"/>
      <c r="B41" s="34" t="s">
        <v>108</v>
      </c>
      <c r="C41" s="23">
        <v>4</v>
      </c>
      <c r="D41" s="18" t="e">
        <f>VLOOKUP(Сыныптар!E37,'Пандер Балл'!$B$3:$C$20,2,0)</f>
        <v>#N/A</v>
      </c>
      <c r="E41" s="18" t="e">
        <f>VLOOKUP(Сыныптар!G37,'Пандер Балл'!$B$3:$C$20,2,0)</f>
        <v>#N/A</v>
      </c>
      <c r="F41" s="18" t="e">
        <f>VLOOKUP(Сыныптар!I37,'Пандер Балл'!$B$3:$C$20,2,0)</f>
        <v>#N/A</v>
      </c>
      <c r="G41" s="18" t="e">
        <f>VLOOKUP(Сыныптар!K37,'Пандер Балл'!$B$3:$C$20,2,0)</f>
        <v>#N/A</v>
      </c>
      <c r="H41" s="18" t="e">
        <f>VLOOKUP(Сыныптар!M37,'Пандер Балл'!$B$3:$C$20,2,0)</f>
        <v>#N/A</v>
      </c>
      <c r="I41" s="18" t="e">
        <f>VLOOKUP(Сыныптар!O37,'Пандер Балл'!$B$3:$C$20,2,0)</f>
        <v>#N/A</v>
      </c>
      <c r="J41" s="18" t="e">
        <f>VLOOKUP(Сыныптар!Q37,'Пандер Балл'!$B$3:$C$20,2,0)</f>
        <v>#N/A</v>
      </c>
      <c r="K41" s="18" t="e">
        <f>VLOOKUP(Сыныптар!S37,'Пандер Балл'!$B$3:$C$20,2,0)</f>
        <v>#N/A</v>
      </c>
      <c r="L41" s="18" t="e">
        <f>VLOOKUP(Сыныптар!U37,'Пандер Балл'!$B$3:$C$20,2,0)</f>
        <v>#N/A</v>
      </c>
      <c r="M41" s="18" t="e">
        <f>VLOOKUP(Сыныптар!W37,'Пандер Балл'!$B$3:$C$20,2,0)</f>
        <v>#N/A</v>
      </c>
      <c r="N41" s="18" t="e">
        <f>VLOOKUP(Сыныптар!Y37,'Пандер Балл'!$B$3:$C$20,2,0)</f>
        <v>#N/A</v>
      </c>
      <c r="O41" s="18" t="e">
        <f>VLOOKUP(Сыныптар!AA37,'Пандер Балл'!$B$3:$C$20,2,0)</f>
        <v>#N/A</v>
      </c>
      <c r="P41" s="18" t="e">
        <f ca="1">VLOOKUP(Сыныптар!AB37,'Пандер Балл'!$B$3:$C$20,2,0)</f>
        <v>#N/A</v>
      </c>
      <c r="Q41" s="18" t="e">
        <f>VLOOKUP(Сыныптар!AC37,'Пандер Балл'!$B$3:$C$20,2,0)</f>
        <v>#N/A</v>
      </c>
      <c r="R41" s="18" t="e">
        <f>VLOOKUP(Сыныптар!AE37,'Пандер Балл'!$B$3:$C$20,2,0)</f>
        <v>#N/A</v>
      </c>
      <c r="S41" s="18" t="e">
        <f>VLOOKUP(Сыныптар!AG37,'Пандер Балл'!$B$3:$C$20,2,0)</f>
        <v>#N/A</v>
      </c>
      <c r="T41" s="18" t="e">
        <f>VLOOKUP(Сыныптар!AK37,'Пандер Балл'!$B$3:$C$20,2,0)</f>
        <v>#N/A</v>
      </c>
      <c r="U41" s="18" t="e">
        <f>VLOOKUP(Сыныптар!AM37,'Пандер Балл'!$B$3:$C$20,2,0)</f>
        <v>#N/A</v>
      </c>
      <c r="V41" s="18" t="e">
        <f>VLOOKUP(Сыныптар!AO37,'Пандер Балл'!$B$3:$C$20,2,0)</f>
        <v>#N/A</v>
      </c>
      <c r="W41" s="18" t="e">
        <f>VLOOKUP(Сыныптар!AQ37,'Пандер Балл'!$B$3:$C$20,2,0)</f>
        <v>#N/A</v>
      </c>
      <c r="X41" s="18" t="e">
        <f>VLOOKUP(Сыныптар!AS37,'Пандер Балл'!$B$3:$C$20,2,0)</f>
        <v>#N/A</v>
      </c>
      <c r="Y41" s="18" t="e">
        <f>VLOOKUP(Сыныптар!AU37,'Пандер Балл'!$B$3:$C$20,2,0)</f>
        <v>#N/A</v>
      </c>
      <c r="Z41" s="18" t="e">
        <f>VLOOKUP(Сыныптар!AW37,'Пандер Балл'!$B$3:$C$20,2,0)</f>
        <v>#N/A</v>
      </c>
      <c r="AA41" s="18" t="e">
        <f>VLOOKUP(Сыныптар!AY37,'Пандер Балл'!$B$3:$C$20,2,0)</f>
        <v>#N/A</v>
      </c>
      <c r="AB41" s="18" t="e">
        <f>VLOOKUP(Сыныптар!BA37,'Пандер Балл'!$B$3:$C$20,2,0)</f>
        <v>#N/A</v>
      </c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outlineLevel="1" x14ac:dyDescent="0.25">
      <c r="A42" s="26"/>
      <c r="B42" s="34" t="s">
        <v>109</v>
      </c>
      <c r="C42" s="25">
        <v>5</v>
      </c>
      <c r="D42" s="18" t="e">
        <f>VLOOKUP(Сыныптар!E38,'Пандер Балл'!$B$3:$C$20,2,0)</f>
        <v>#N/A</v>
      </c>
      <c r="E42" s="18" t="e">
        <f>VLOOKUP(Сыныптар!G38,'Пандер Балл'!$B$3:$C$20,2,0)</f>
        <v>#N/A</v>
      </c>
      <c r="F42" s="18" t="e">
        <f>VLOOKUP(Сыныптар!I38,'Пандер Балл'!$B$3:$C$20,2,0)</f>
        <v>#N/A</v>
      </c>
      <c r="G42" s="18" t="e">
        <f>VLOOKUP(Сыныптар!K38,'Пандер Балл'!$B$3:$C$20,2,0)</f>
        <v>#N/A</v>
      </c>
      <c r="H42" s="18" t="e">
        <f>VLOOKUP(Сыныптар!M38,'Пандер Балл'!$B$3:$C$20,2,0)</f>
        <v>#N/A</v>
      </c>
      <c r="I42" s="18" t="e">
        <f>VLOOKUP(Сыныптар!O38,'Пандер Балл'!$B$3:$C$20,2,0)</f>
        <v>#N/A</v>
      </c>
      <c r="J42" s="18" t="e">
        <f>VLOOKUP(Сыныптар!Q38,'Пандер Балл'!$B$3:$C$20,2,0)</f>
        <v>#N/A</v>
      </c>
      <c r="K42" s="18" t="e">
        <f>VLOOKUP(Сыныптар!S38,'Пандер Балл'!$B$3:$C$20,2,0)</f>
        <v>#N/A</v>
      </c>
      <c r="L42" s="18" t="e">
        <f>VLOOKUP(Сыныптар!U38,'Пандер Балл'!$B$3:$C$20,2,0)</f>
        <v>#N/A</v>
      </c>
      <c r="M42" s="18" t="e">
        <f>VLOOKUP(Сыныптар!W38,'Пандер Балл'!$B$3:$C$20,2,0)</f>
        <v>#N/A</v>
      </c>
      <c r="N42" s="18" t="e">
        <f>VLOOKUP(Сыныптар!Y38,'Пандер Балл'!$B$3:$C$20,2,0)</f>
        <v>#N/A</v>
      </c>
      <c r="O42" s="18" t="e">
        <f>VLOOKUP(Сыныптар!AA38,'Пандер Балл'!$B$3:$C$20,2,0)</f>
        <v>#N/A</v>
      </c>
      <c r="P42" s="18" t="e">
        <f ca="1">VLOOKUP(Сыныптар!AB38,'Пандер Балл'!$B$3:$C$20,2,0)</f>
        <v>#N/A</v>
      </c>
      <c r="Q42" s="18" t="e">
        <f>VLOOKUP(Сыныптар!AC38,'Пандер Балл'!$B$3:$C$20,2,0)</f>
        <v>#N/A</v>
      </c>
      <c r="R42" s="18" t="e">
        <f>VLOOKUP(Сыныптар!AE38,'Пандер Балл'!$B$3:$C$20,2,0)</f>
        <v>#N/A</v>
      </c>
      <c r="S42" s="18" t="e">
        <f>VLOOKUP(Сыныптар!AG38,'Пандер Балл'!$B$3:$C$20,2,0)</f>
        <v>#N/A</v>
      </c>
      <c r="T42" s="18" t="e">
        <f>VLOOKUP(Сыныптар!AK38,'Пандер Балл'!$B$3:$C$20,2,0)</f>
        <v>#N/A</v>
      </c>
      <c r="U42" s="18" t="e">
        <f>VLOOKUP(Сыныптар!AM38,'Пандер Балл'!$B$3:$C$20,2,0)</f>
        <v>#N/A</v>
      </c>
      <c r="V42" s="18" t="e">
        <f>VLOOKUP(Сыныптар!AO38,'Пандер Балл'!$B$3:$C$20,2,0)</f>
        <v>#N/A</v>
      </c>
      <c r="W42" s="18" t="e">
        <f>VLOOKUP(Сыныптар!AQ38,'Пандер Балл'!$B$3:$C$20,2,0)</f>
        <v>#N/A</v>
      </c>
      <c r="X42" s="18" t="e">
        <f>VLOOKUP(Сыныптар!AS38,'Пандер Балл'!$B$3:$C$20,2,0)</f>
        <v>#N/A</v>
      </c>
      <c r="Y42" s="18" t="e">
        <f>VLOOKUP(Сыныптар!AU38,'Пандер Балл'!$B$3:$C$20,2,0)</f>
        <v>#N/A</v>
      </c>
      <c r="Z42" s="18" t="e">
        <f>VLOOKUP(Сыныптар!AW38,'Пандер Балл'!$B$3:$C$20,2,0)</f>
        <v>#N/A</v>
      </c>
      <c r="AA42" s="18" t="e">
        <f>VLOOKUP(Сыныптар!AY38,'Пандер Балл'!$B$3:$C$20,2,0)</f>
        <v>#N/A</v>
      </c>
      <c r="AB42" s="18" t="e">
        <f>VLOOKUP(Сыныптар!BA38,'Пандер Балл'!$B$3:$C$20,2,0)</f>
        <v>#N/A</v>
      </c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outlineLevel="1" x14ac:dyDescent="0.25">
      <c r="A43" s="28"/>
      <c r="B43" s="34" t="s">
        <v>110</v>
      </c>
      <c r="C43" s="23">
        <v>6</v>
      </c>
      <c r="D43" s="18" t="e">
        <f>VLOOKUP(Сыныптар!E39,'Пандер Балл'!$B$3:$C$20,2,0)</f>
        <v>#N/A</v>
      </c>
      <c r="E43" s="18" t="e">
        <f>VLOOKUP(Сыныптар!G39,'Пандер Балл'!$B$3:$C$20,2,0)</f>
        <v>#N/A</v>
      </c>
      <c r="F43" s="18" t="e">
        <f>VLOOKUP(Сыныптар!I39,'Пандер Балл'!$B$3:$C$20,2,0)</f>
        <v>#N/A</v>
      </c>
      <c r="G43" s="18" t="e">
        <f>VLOOKUP(Сыныптар!K39,'Пандер Балл'!$B$3:$C$20,2,0)</f>
        <v>#N/A</v>
      </c>
      <c r="H43" s="18" t="e">
        <f>VLOOKUP(Сыныптар!M39,'Пандер Балл'!$B$3:$C$20,2,0)</f>
        <v>#N/A</v>
      </c>
      <c r="I43" s="18" t="e">
        <f>VLOOKUP(Сыныптар!O39,'Пандер Балл'!$B$3:$C$20,2,0)</f>
        <v>#N/A</v>
      </c>
      <c r="J43" s="18" t="e">
        <f>VLOOKUP(Сыныптар!Q39,'Пандер Балл'!$B$3:$C$20,2,0)</f>
        <v>#N/A</v>
      </c>
      <c r="K43" s="18" t="e">
        <f>VLOOKUP(Сыныптар!S39,'Пандер Балл'!$B$3:$C$20,2,0)</f>
        <v>#N/A</v>
      </c>
      <c r="L43" s="18" t="e">
        <f>VLOOKUP(Сыныптар!U39,'Пандер Балл'!$B$3:$C$20,2,0)</f>
        <v>#N/A</v>
      </c>
      <c r="M43" s="18" t="e">
        <f>VLOOKUP(Сыныптар!W39,'Пандер Балл'!$B$3:$C$20,2,0)</f>
        <v>#N/A</v>
      </c>
      <c r="N43" s="18" t="e">
        <f>VLOOKUP(Сыныптар!Y39,'Пандер Балл'!$B$3:$C$20,2,0)</f>
        <v>#N/A</v>
      </c>
      <c r="O43" s="18" t="e">
        <f>VLOOKUP(Сыныптар!AA39,'Пандер Балл'!$B$3:$C$20,2,0)</f>
        <v>#N/A</v>
      </c>
      <c r="P43" s="18" t="e">
        <f ca="1">VLOOKUP(Сыныптар!AB39,'Пандер Балл'!$B$3:$C$20,2,0)</f>
        <v>#N/A</v>
      </c>
      <c r="Q43" s="18" t="e">
        <f>VLOOKUP(Сыныптар!AC39,'Пандер Балл'!$B$3:$C$20,2,0)</f>
        <v>#N/A</v>
      </c>
      <c r="R43" s="18" t="e">
        <f>VLOOKUP(Сыныптар!AE39,'Пандер Балл'!$B$3:$C$20,2,0)</f>
        <v>#N/A</v>
      </c>
      <c r="S43" s="18" t="e">
        <f>VLOOKUP(Сыныптар!AG39,'Пандер Балл'!$B$3:$C$20,2,0)</f>
        <v>#N/A</v>
      </c>
      <c r="T43" s="18" t="e">
        <f>VLOOKUP(Сыныптар!AK39,'Пандер Балл'!$B$3:$C$20,2,0)</f>
        <v>#N/A</v>
      </c>
      <c r="U43" s="18" t="e">
        <f>VLOOKUP(Сыныптар!AM39,'Пандер Балл'!$B$3:$C$20,2,0)</f>
        <v>#N/A</v>
      </c>
      <c r="V43" s="18" t="e">
        <f>VLOOKUP(Сыныптар!AO39,'Пандер Балл'!$B$3:$C$20,2,0)</f>
        <v>#N/A</v>
      </c>
      <c r="W43" s="18" t="e">
        <f>VLOOKUP(Сыныптар!AQ39,'Пандер Балл'!$B$3:$C$20,2,0)</f>
        <v>#N/A</v>
      </c>
      <c r="X43" s="18" t="e">
        <f>VLOOKUP(Сыныптар!AS39,'Пандер Балл'!$B$3:$C$20,2,0)</f>
        <v>#N/A</v>
      </c>
      <c r="Y43" s="18" t="e">
        <f>VLOOKUP(Сыныптар!AU39,'Пандер Балл'!$B$3:$C$20,2,0)</f>
        <v>#N/A</v>
      </c>
      <c r="Z43" s="18" t="e">
        <f>VLOOKUP(Сыныптар!AW39,'Пандер Балл'!$B$3:$C$20,2,0)</f>
        <v>#N/A</v>
      </c>
      <c r="AA43" s="18" t="e">
        <f>VLOOKUP(Сыныптар!AY39,'Пандер Балл'!$B$3:$C$20,2,0)</f>
        <v>#N/A</v>
      </c>
      <c r="AB43" s="18" t="e">
        <f>VLOOKUP(Сыныптар!BA39,'Пандер Балл'!$B$3:$C$20,2,0)</f>
        <v>#N/A</v>
      </c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outlineLevel="1" x14ac:dyDescent="0.25">
      <c r="A44" s="26"/>
      <c r="B44" s="34" t="s">
        <v>111</v>
      </c>
      <c r="C44" s="25">
        <v>7</v>
      </c>
      <c r="D44" s="18" t="e">
        <f>VLOOKUP(Сыныптар!E40,'Пандер Балл'!$B$3:$C$20,2,0)</f>
        <v>#N/A</v>
      </c>
      <c r="E44" s="18" t="e">
        <f>VLOOKUP(Сыныптар!G40,'Пандер Балл'!$B$3:$C$20,2,0)</f>
        <v>#N/A</v>
      </c>
      <c r="F44" s="18" t="e">
        <f>VLOOKUP(Сыныптар!I40,'Пандер Балл'!$B$3:$C$20,2,0)</f>
        <v>#N/A</v>
      </c>
      <c r="G44" s="18" t="e">
        <f>VLOOKUP(Сыныптар!K40,'Пандер Балл'!$B$3:$C$20,2,0)</f>
        <v>#N/A</v>
      </c>
      <c r="H44" s="18" t="e">
        <f>VLOOKUP(Сыныптар!M40,'Пандер Балл'!$B$3:$C$20,2,0)</f>
        <v>#N/A</v>
      </c>
      <c r="I44" s="18" t="e">
        <f>VLOOKUP(Сыныптар!O40,'Пандер Балл'!$B$3:$C$20,2,0)</f>
        <v>#N/A</v>
      </c>
      <c r="J44" s="18" t="e">
        <f>VLOOKUP(Сыныптар!Q40,'Пандер Балл'!$B$3:$C$20,2,0)</f>
        <v>#N/A</v>
      </c>
      <c r="K44" s="18" t="e">
        <f>VLOOKUP(Сыныптар!S40,'Пандер Балл'!$B$3:$C$20,2,0)</f>
        <v>#N/A</v>
      </c>
      <c r="L44" s="18" t="e">
        <f>VLOOKUP(Сыныптар!U40,'Пандер Балл'!$B$3:$C$20,2,0)</f>
        <v>#N/A</v>
      </c>
      <c r="M44" s="18" t="e">
        <f>VLOOKUP(Сыныптар!W40,'Пандер Балл'!$B$3:$C$20,2,0)</f>
        <v>#N/A</v>
      </c>
      <c r="N44" s="18" t="e">
        <f>VLOOKUP(Сыныптар!Y40,'Пандер Балл'!$B$3:$C$20,2,0)</f>
        <v>#N/A</v>
      </c>
      <c r="O44" s="18" t="e">
        <f>VLOOKUP(Сыныптар!AA40,'Пандер Балл'!$B$3:$C$20,2,0)</f>
        <v>#N/A</v>
      </c>
      <c r="P44" s="18" t="e">
        <f ca="1">VLOOKUP(Сыныптар!AB40,'Пандер Балл'!$B$3:$C$20,2,0)</f>
        <v>#N/A</v>
      </c>
      <c r="Q44" s="18" t="e">
        <f>VLOOKUP(Сыныптар!AC40,'Пандер Балл'!$B$3:$C$20,2,0)</f>
        <v>#N/A</v>
      </c>
      <c r="R44" s="18" t="e">
        <f>VLOOKUP(Сыныптар!AE40,'Пандер Балл'!$B$3:$C$20,2,0)</f>
        <v>#N/A</v>
      </c>
      <c r="S44" s="18" t="e">
        <f>VLOOKUP(Сыныптар!AG40,'Пандер Балл'!$B$3:$C$20,2,0)</f>
        <v>#N/A</v>
      </c>
      <c r="T44" s="18" t="e">
        <f>VLOOKUP(Сыныптар!AK40,'Пандер Балл'!$B$3:$C$20,2,0)</f>
        <v>#N/A</v>
      </c>
      <c r="U44" s="18" t="e">
        <f>VLOOKUP(Сыныптар!AM40,'Пандер Балл'!$B$3:$C$20,2,0)</f>
        <v>#N/A</v>
      </c>
      <c r="V44" s="18" t="e">
        <f>VLOOKUP(Сыныптар!AO40,'Пандер Балл'!$B$3:$C$20,2,0)</f>
        <v>#N/A</v>
      </c>
      <c r="W44" s="18" t="e">
        <f>VLOOKUP(Сыныптар!AQ40,'Пандер Балл'!$B$3:$C$20,2,0)</f>
        <v>#N/A</v>
      </c>
      <c r="X44" s="18" t="e">
        <f>VLOOKUP(Сыныптар!AS40,'Пандер Балл'!$B$3:$C$20,2,0)</f>
        <v>#N/A</v>
      </c>
      <c r="Y44" s="18" t="e">
        <f>VLOOKUP(Сыныптар!AU40,'Пандер Балл'!$B$3:$C$20,2,0)</f>
        <v>#N/A</v>
      </c>
      <c r="Z44" s="18" t="e">
        <f>VLOOKUP(Сыныптар!AW40,'Пандер Балл'!$B$3:$C$20,2,0)</f>
        <v>#N/A</v>
      </c>
      <c r="AA44" s="18" t="e">
        <f>VLOOKUP(Сыныптар!AY40,'Пандер Балл'!$B$3:$C$20,2,0)</f>
        <v>#N/A</v>
      </c>
      <c r="AB44" s="18" t="e">
        <f>VLOOKUP(Сыныптар!BA40,'Пандер Балл'!$B$3:$C$20,2,0)</f>
        <v>#N/A</v>
      </c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outlineLevel="1" x14ac:dyDescent="0.25">
      <c r="A45" s="28"/>
      <c r="B45" s="22"/>
      <c r="C45" s="23">
        <v>8</v>
      </c>
      <c r="D45" s="18" t="e">
        <f>VLOOKUP(Сыныптар!E41,'Пандер Балл'!$B$3:$C$20,2,0)</f>
        <v>#N/A</v>
      </c>
      <c r="E45" s="18" t="e">
        <f>VLOOKUP(Сыныптар!G41,'Пандер Балл'!$B$3:$C$20,2,0)</f>
        <v>#N/A</v>
      </c>
      <c r="F45" s="18" t="e">
        <f>VLOOKUP(Сыныптар!I41,'Пандер Балл'!$B$3:$C$20,2,0)</f>
        <v>#N/A</v>
      </c>
      <c r="G45" s="18" t="e">
        <f>VLOOKUP(Сыныптар!K41,'Пандер Балл'!$B$3:$C$20,2,0)</f>
        <v>#N/A</v>
      </c>
      <c r="H45" s="18" t="e">
        <f>VLOOKUP(Сыныптар!M41,'Пандер Балл'!$B$3:$C$20,2,0)</f>
        <v>#N/A</v>
      </c>
      <c r="I45" s="18" t="e">
        <f>VLOOKUP(Сыныптар!O41,'Пандер Балл'!$B$3:$C$20,2,0)</f>
        <v>#N/A</v>
      </c>
      <c r="J45" s="18" t="e">
        <f>VLOOKUP(Сыныптар!Q41,'Пандер Балл'!$B$3:$C$20,2,0)</f>
        <v>#N/A</v>
      </c>
      <c r="K45" s="18" t="e">
        <f>VLOOKUP(Сыныптар!S41,'Пандер Балл'!$B$3:$C$20,2,0)</f>
        <v>#N/A</v>
      </c>
      <c r="L45" s="18" t="e">
        <f>VLOOKUP(Сыныптар!U41,'Пандер Балл'!$B$3:$C$20,2,0)</f>
        <v>#N/A</v>
      </c>
      <c r="M45" s="18" t="e">
        <f>VLOOKUP(Сыныптар!W41,'Пандер Балл'!$B$3:$C$20,2,0)</f>
        <v>#N/A</v>
      </c>
      <c r="N45" s="18" t="e">
        <f>VLOOKUP(Сыныптар!Y41,'Пандер Балл'!$B$3:$C$20,2,0)</f>
        <v>#N/A</v>
      </c>
      <c r="O45" s="18" t="e">
        <f>VLOOKUP(Сыныптар!AA41,'Пандер Балл'!$B$3:$C$20,2,0)</f>
        <v>#N/A</v>
      </c>
      <c r="P45" s="18" t="e">
        <f ca="1">VLOOKUP(Сыныптар!AB41,'Пандер Балл'!$B$3:$C$20,2,0)</f>
        <v>#N/A</v>
      </c>
      <c r="Q45" s="18" t="e">
        <f>VLOOKUP(Сыныптар!AC41,'Пандер Балл'!$B$3:$C$20,2,0)</f>
        <v>#N/A</v>
      </c>
      <c r="R45" s="18" t="e">
        <f>VLOOKUP(Сыныптар!AE41,'Пандер Балл'!$B$3:$C$20,2,0)</f>
        <v>#N/A</v>
      </c>
      <c r="S45" s="18" t="e">
        <f>VLOOKUP(Сыныптар!AG41,'Пандер Балл'!$B$3:$C$20,2,0)</f>
        <v>#N/A</v>
      </c>
      <c r="T45" s="18" t="e">
        <f>VLOOKUP(Сыныптар!AK41,'Пандер Балл'!$B$3:$C$20,2,0)</f>
        <v>#N/A</v>
      </c>
      <c r="U45" s="18" t="e">
        <f>VLOOKUP(Сыныптар!AM41,'Пандер Балл'!$B$3:$C$20,2,0)</f>
        <v>#N/A</v>
      </c>
      <c r="V45" s="18" t="e">
        <f>VLOOKUP(Сыныптар!AO41,'Пандер Балл'!$B$3:$C$20,2,0)</f>
        <v>#N/A</v>
      </c>
      <c r="W45" s="18" t="e">
        <f>VLOOKUP(Сыныптар!AQ41,'Пандер Балл'!$B$3:$C$20,2,0)</f>
        <v>#N/A</v>
      </c>
      <c r="X45" s="18" t="e">
        <f>VLOOKUP(Сыныптар!AS41,'Пандер Балл'!$B$3:$C$20,2,0)</f>
        <v>#N/A</v>
      </c>
      <c r="Y45" s="18" t="e">
        <f>VLOOKUP(Сыныптар!AU41,'Пандер Балл'!$B$3:$C$20,2,0)</f>
        <v>#N/A</v>
      </c>
      <c r="Z45" s="18" t="e">
        <f>VLOOKUP(Сыныптар!AW41,'Пандер Балл'!$B$3:$C$20,2,0)</f>
        <v>#N/A</v>
      </c>
      <c r="AA45" s="18" t="e">
        <f>VLOOKUP(Сыныптар!AY41,'Пандер Балл'!$B$3:$C$20,2,0)</f>
        <v>#N/A</v>
      </c>
      <c r="AB45" s="18" t="e">
        <f>VLOOKUP(Сыныптар!BA41,'Пандер Балл'!$B$3:$C$20,2,0)</f>
        <v>#N/A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x14ac:dyDescent="0.25">
      <c r="A46" s="26" t="s">
        <v>32</v>
      </c>
      <c r="B46" s="26"/>
      <c r="C46" s="27"/>
      <c r="D46" s="19">
        <f>SUMIF(D38:D45,"&gt;0")</f>
        <v>0</v>
      </c>
      <c r="E46" s="19">
        <f t="shared" ref="E46:O46" si="5">SUMIF(E38:E45,"&gt;0")</f>
        <v>0</v>
      </c>
      <c r="F46" s="19">
        <f t="shared" si="5"/>
        <v>0</v>
      </c>
      <c r="G46" s="19">
        <f t="shared" si="5"/>
        <v>0</v>
      </c>
      <c r="H46" s="19">
        <f t="shared" si="5"/>
        <v>0</v>
      </c>
      <c r="I46" s="19">
        <f t="shared" si="5"/>
        <v>0</v>
      </c>
      <c r="J46" s="19">
        <f t="shared" si="5"/>
        <v>0</v>
      </c>
      <c r="K46" s="19">
        <f t="shared" si="5"/>
        <v>0</v>
      </c>
      <c r="L46" s="19">
        <f t="shared" si="5"/>
        <v>0</v>
      </c>
      <c r="M46" s="19">
        <f t="shared" si="5"/>
        <v>0</v>
      </c>
      <c r="N46" s="19">
        <f t="shared" si="5"/>
        <v>0</v>
      </c>
      <c r="O46" s="19">
        <f t="shared" si="5"/>
        <v>0</v>
      </c>
      <c r="P46" s="19">
        <f t="shared" ref="P46:AB46" ca="1" si="6">SUMIF(P38:P45,"&gt;0")</f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19">
        <f t="shared" si="6"/>
        <v>0</v>
      </c>
      <c r="W46" s="19">
        <f t="shared" si="6"/>
        <v>0</v>
      </c>
      <c r="X46" s="19">
        <f t="shared" si="6"/>
        <v>0</v>
      </c>
      <c r="Y46" s="19">
        <f t="shared" si="6"/>
        <v>0</v>
      </c>
      <c r="Z46" s="19">
        <f t="shared" si="6"/>
        <v>0</v>
      </c>
      <c r="AA46" s="19">
        <f t="shared" si="6"/>
        <v>0</v>
      </c>
      <c r="AB46" s="19">
        <f t="shared" si="6"/>
        <v>0</v>
      </c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x14ac:dyDescent="0.25">
      <c r="A47" s="28" t="s">
        <v>33</v>
      </c>
      <c r="B47" s="34" t="s">
        <v>105</v>
      </c>
      <c r="C47" s="25">
        <v>1</v>
      </c>
      <c r="D47" s="18" t="e">
        <f>VLOOKUP(Сыныптар!E42,'Пандер Балл'!$B$3:$C$20,2,0)</f>
        <v>#N/A</v>
      </c>
      <c r="E47" s="18" t="e">
        <f>VLOOKUP(Сыныптар!G42,'Пандер Балл'!$B$3:$C$20,2,0)</f>
        <v>#N/A</v>
      </c>
      <c r="F47" s="18" t="e">
        <f>VLOOKUP(Сыныптар!I42,'Пандер Балл'!$B$3:$C$20,2,0)</f>
        <v>#N/A</v>
      </c>
      <c r="G47" s="18" t="e">
        <f>VLOOKUP(Сыныптар!K42,'Пандер Балл'!$B$3:$C$20,2,0)</f>
        <v>#N/A</v>
      </c>
      <c r="H47" s="18" t="e">
        <f>VLOOKUP(Сыныптар!M42,'Пандер Балл'!$B$3:$C$20,2,0)</f>
        <v>#N/A</v>
      </c>
      <c r="I47" s="18" t="e">
        <f>VLOOKUP(Сыныптар!O42,'Пандер Балл'!$B$3:$C$20,2,0)</f>
        <v>#N/A</v>
      </c>
      <c r="J47" s="18" t="e">
        <f>VLOOKUP(Сыныптар!Q42,'Пандер Балл'!$B$3:$C$20,2,0)</f>
        <v>#N/A</v>
      </c>
      <c r="K47" s="18" t="e">
        <f>VLOOKUP(Сыныптар!S42,'Пандер Балл'!$B$3:$C$20,2,0)</f>
        <v>#N/A</v>
      </c>
      <c r="L47" s="18" t="e">
        <f>VLOOKUP(Сыныптар!U42,'Пандер Балл'!$B$3:$C$20,2,0)</f>
        <v>#N/A</v>
      </c>
      <c r="M47" s="18" t="e">
        <f>VLOOKUP(Сыныптар!W42,'Пандер Балл'!$B$3:$C$20,2,0)</f>
        <v>#N/A</v>
      </c>
      <c r="N47" s="18" t="e">
        <f>VLOOKUP(Сыныптар!Y42,'Пандер Балл'!$B$3:$C$20,2,0)</f>
        <v>#N/A</v>
      </c>
      <c r="O47" s="18" t="e">
        <f>VLOOKUP(Сыныптар!AA42,'Пандер Балл'!$B$3:$C$20,2,0)</f>
        <v>#N/A</v>
      </c>
      <c r="P47" s="18" t="e">
        <f ca="1">VLOOKUP(Сыныптар!AB42,'Пандер Балл'!$B$3:$C$20,2,0)</f>
        <v>#N/A</v>
      </c>
      <c r="Q47" s="18" t="e">
        <f>VLOOKUP(Сыныптар!AC42,'Пандер Балл'!$B$3:$C$20,2,0)</f>
        <v>#N/A</v>
      </c>
      <c r="R47" s="18" t="e">
        <f>VLOOKUP(Сыныптар!AE42,'Пандер Балл'!$B$3:$C$20,2,0)</f>
        <v>#N/A</v>
      </c>
      <c r="S47" s="18" t="e">
        <f>VLOOKUP(Сыныптар!AG42,'Пандер Балл'!$B$3:$C$20,2,0)</f>
        <v>#N/A</v>
      </c>
      <c r="T47" s="18" t="e">
        <f>VLOOKUP(Сыныптар!AK42,'Пандер Балл'!$B$3:$C$20,2,0)</f>
        <v>#N/A</v>
      </c>
      <c r="U47" s="18" t="e">
        <f>VLOOKUP(Сыныптар!AM42,'Пандер Балл'!$B$3:$C$20,2,0)</f>
        <v>#N/A</v>
      </c>
      <c r="V47" s="18" t="e">
        <f>VLOOKUP(Сыныптар!AO42,'Пандер Балл'!$B$3:$C$20,2,0)</f>
        <v>#N/A</v>
      </c>
      <c r="W47" s="18" t="e">
        <f>VLOOKUP(Сыныптар!AQ42,'Пандер Балл'!$B$3:$C$20,2,0)</f>
        <v>#N/A</v>
      </c>
      <c r="X47" s="18" t="e">
        <f>VLOOKUP(Сыныптар!AS42,'Пандер Балл'!$B$3:$C$20,2,0)</f>
        <v>#N/A</v>
      </c>
      <c r="Y47" s="18" t="e">
        <f>VLOOKUP(Сыныптар!AU42,'Пандер Балл'!$B$3:$C$20,2,0)</f>
        <v>#N/A</v>
      </c>
      <c r="Z47" s="18" t="e">
        <f>VLOOKUP(Сыныптар!AW42,'Пандер Балл'!$B$3:$C$20,2,0)</f>
        <v>#N/A</v>
      </c>
      <c r="AA47" s="18" t="e">
        <f>VLOOKUP(Сыныптар!AY42,'Пандер Балл'!$B$3:$C$20,2,0)</f>
        <v>#N/A</v>
      </c>
      <c r="AB47" s="18" t="e">
        <f>VLOOKUP(Сыныптар!BA42,'Пандер Балл'!$B$3:$C$20,2,0)</f>
        <v>#N/A</v>
      </c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x14ac:dyDescent="0.25">
      <c r="A48" s="26"/>
      <c r="B48" s="34" t="s">
        <v>106</v>
      </c>
      <c r="C48" s="23">
        <v>2</v>
      </c>
      <c r="D48" s="18" t="e">
        <f>VLOOKUP(Сыныптар!E43,'Пандер Балл'!$B$3:$C$20,2,0)</f>
        <v>#N/A</v>
      </c>
      <c r="E48" s="18" t="e">
        <f>VLOOKUP(Сыныптар!G43,'Пандер Балл'!$B$3:$C$20,2,0)</f>
        <v>#N/A</v>
      </c>
      <c r="F48" s="18" t="e">
        <f>VLOOKUP(Сыныптар!I43,'Пандер Балл'!$B$3:$C$20,2,0)</f>
        <v>#N/A</v>
      </c>
      <c r="G48" s="18" t="e">
        <f>VLOOKUP(Сыныптар!K43,'Пандер Балл'!$B$3:$C$20,2,0)</f>
        <v>#N/A</v>
      </c>
      <c r="H48" s="18" t="e">
        <f>VLOOKUP(Сыныптар!M43,'Пандер Балл'!$B$3:$C$20,2,0)</f>
        <v>#N/A</v>
      </c>
      <c r="I48" s="18" t="e">
        <f>VLOOKUP(Сыныптар!O43,'Пандер Балл'!$B$3:$C$20,2,0)</f>
        <v>#N/A</v>
      </c>
      <c r="J48" s="18" t="e">
        <f>VLOOKUP(Сыныптар!Q43,'Пандер Балл'!$B$3:$C$20,2,0)</f>
        <v>#N/A</v>
      </c>
      <c r="K48" s="18" t="e">
        <f>VLOOKUP(Сыныптар!S43,'Пандер Балл'!$B$3:$C$20,2,0)</f>
        <v>#N/A</v>
      </c>
      <c r="L48" s="18" t="e">
        <f>VLOOKUP(Сыныптар!U43,'Пандер Балл'!$B$3:$C$20,2,0)</f>
        <v>#N/A</v>
      </c>
      <c r="M48" s="18" t="e">
        <f>VLOOKUP(Сыныптар!W43,'Пандер Балл'!$B$3:$C$20,2,0)</f>
        <v>#N/A</v>
      </c>
      <c r="N48" s="18" t="e">
        <f>VLOOKUP(Сыныптар!Y43,'Пандер Балл'!$B$3:$C$20,2,0)</f>
        <v>#N/A</v>
      </c>
      <c r="O48" s="18" t="e">
        <f>VLOOKUP(Сыныптар!AA43,'Пандер Балл'!$B$3:$C$20,2,0)</f>
        <v>#N/A</v>
      </c>
      <c r="P48" s="18" t="e">
        <f ca="1">VLOOKUP(Сыныптар!AB43,'Пандер Балл'!$B$3:$C$20,2,0)</f>
        <v>#N/A</v>
      </c>
      <c r="Q48" s="18" t="e">
        <f>VLOOKUP(Сыныптар!AC43,'Пандер Балл'!$B$3:$C$20,2,0)</f>
        <v>#N/A</v>
      </c>
      <c r="R48" s="18" t="e">
        <f>VLOOKUP(Сыныптар!AE43,'Пандер Балл'!$B$3:$C$20,2,0)</f>
        <v>#N/A</v>
      </c>
      <c r="S48" s="18" t="e">
        <f>VLOOKUP(Сыныптар!AG43,'Пандер Балл'!$B$3:$C$20,2,0)</f>
        <v>#N/A</v>
      </c>
      <c r="T48" s="18" t="e">
        <f>VLOOKUP(Сыныптар!AK43,'Пандер Балл'!$B$3:$C$20,2,0)</f>
        <v>#N/A</v>
      </c>
      <c r="U48" s="18" t="e">
        <f>VLOOKUP(Сыныптар!AM43,'Пандер Балл'!$B$3:$C$20,2,0)</f>
        <v>#N/A</v>
      </c>
      <c r="V48" s="18" t="e">
        <f>VLOOKUP(Сыныптар!AO43,'Пандер Балл'!$B$3:$C$20,2,0)</f>
        <v>#N/A</v>
      </c>
      <c r="W48" s="18" t="e">
        <f>VLOOKUP(Сыныптар!AQ43,'Пандер Балл'!$B$3:$C$20,2,0)</f>
        <v>#N/A</v>
      </c>
      <c r="X48" s="18" t="e">
        <f>VLOOKUP(Сыныптар!AS43,'Пандер Балл'!$B$3:$C$20,2,0)</f>
        <v>#N/A</v>
      </c>
      <c r="Y48" s="18" t="e">
        <f>VLOOKUP(Сыныптар!AU43,'Пандер Балл'!$B$3:$C$20,2,0)</f>
        <v>#N/A</v>
      </c>
      <c r="Z48" s="18" t="e">
        <f>VLOOKUP(Сыныптар!AW43,'Пандер Балл'!$B$3:$C$20,2,0)</f>
        <v>#N/A</v>
      </c>
      <c r="AA48" s="18" t="e">
        <f>VLOOKUP(Сыныптар!AY43,'Пандер Балл'!$B$3:$C$20,2,0)</f>
        <v>#N/A</v>
      </c>
      <c r="AB48" s="18" t="e">
        <f>VLOOKUP(Сыныптар!BA43,'Пандер Балл'!$B$3:$C$20,2,0)</f>
        <v>#N/A</v>
      </c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x14ac:dyDescent="0.25">
      <c r="A49" s="28"/>
      <c r="B49" s="34" t="s">
        <v>107</v>
      </c>
      <c r="C49" s="25">
        <v>3</v>
      </c>
      <c r="D49" s="18" t="e">
        <f>VLOOKUP(Сыныптар!E44,'Пандер Балл'!$B$3:$C$20,2,0)</f>
        <v>#N/A</v>
      </c>
      <c r="E49" s="18" t="e">
        <f>VLOOKUP(Сыныптар!G44,'Пандер Балл'!$B$3:$C$20,2,0)</f>
        <v>#N/A</v>
      </c>
      <c r="F49" s="18" t="e">
        <f>VLOOKUP(Сыныптар!I44,'Пандер Балл'!$B$3:$C$20,2,0)</f>
        <v>#N/A</v>
      </c>
      <c r="G49" s="18" t="e">
        <f>VLOOKUP(Сыныптар!K44,'Пандер Балл'!$B$3:$C$20,2,0)</f>
        <v>#N/A</v>
      </c>
      <c r="H49" s="18" t="e">
        <f>VLOOKUP(Сыныптар!M44,'Пандер Балл'!$B$3:$C$20,2,0)</f>
        <v>#N/A</v>
      </c>
      <c r="I49" s="18" t="e">
        <f>VLOOKUP(Сыныптар!O44,'Пандер Балл'!$B$3:$C$20,2,0)</f>
        <v>#N/A</v>
      </c>
      <c r="J49" s="18" t="e">
        <f>VLOOKUP(Сыныптар!Q44,'Пандер Балл'!$B$3:$C$20,2,0)</f>
        <v>#N/A</v>
      </c>
      <c r="K49" s="18" t="e">
        <f>VLOOKUP(Сыныптар!S44,'Пандер Балл'!$B$3:$C$20,2,0)</f>
        <v>#N/A</v>
      </c>
      <c r="L49" s="18" t="e">
        <f>VLOOKUP(Сыныптар!U44,'Пандер Балл'!$B$3:$C$20,2,0)</f>
        <v>#N/A</v>
      </c>
      <c r="M49" s="18" t="e">
        <f>VLOOKUP(Сыныптар!W44,'Пандер Балл'!$B$3:$C$20,2,0)</f>
        <v>#N/A</v>
      </c>
      <c r="N49" s="18" t="e">
        <f>VLOOKUP(Сыныптар!Y44,'Пандер Балл'!$B$3:$C$20,2,0)</f>
        <v>#N/A</v>
      </c>
      <c r="O49" s="18" t="e">
        <f>VLOOKUP(Сыныптар!AA44,'Пандер Балл'!$B$3:$C$20,2,0)</f>
        <v>#N/A</v>
      </c>
      <c r="P49" s="18" t="e">
        <f ca="1">VLOOKUP(Сыныптар!AB44,'Пандер Балл'!$B$3:$C$20,2,0)</f>
        <v>#N/A</v>
      </c>
      <c r="Q49" s="18" t="e">
        <f>VLOOKUP(Сыныптар!AC44,'Пандер Балл'!$B$3:$C$20,2,0)</f>
        <v>#N/A</v>
      </c>
      <c r="R49" s="18" t="e">
        <f>VLOOKUP(Сыныптар!AE44,'Пандер Балл'!$B$3:$C$20,2,0)</f>
        <v>#N/A</v>
      </c>
      <c r="S49" s="18" t="e">
        <f>VLOOKUP(Сыныптар!AG44,'Пандер Балл'!$B$3:$C$20,2,0)</f>
        <v>#N/A</v>
      </c>
      <c r="T49" s="18" t="e">
        <f>VLOOKUP(Сыныптар!AK44,'Пандер Балл'!$B$3:$C$20,2,0)</f>
        <v>#N/A</v>
      </c>
      <c r="U49" s="18" t="e">
        <f>VLOOKUP(Сыныптар!AM44,'Пандер Балл'!$B$3:$C$20,2,0)</f>
        <v>#N/A</v>
      </c>
      <c r="V49" s="18" t="e">
        <f>VLOOKUP(Сыныптар!AO44,'Пандер Балл'!$B$3:$C$20,2,0)</f>
        <v>#N/A</v>
      </c>
      <c r="W49" s="18" t="e">
        <f>VLOOKUP(Сыныптар!AQ44,'Пандер Балл'!$B$3:$C$20,2,0)</f>
        <v>#N/A</v>
      </c>
      <c r="X49" s="18" t="e">
        <f>VLOOKUP(Сыныптар!AS44,'Пандер Балл'!$B$3:$C$20,2,0)</f>
        <v>#N/A</v>
      </c>
      <c r="Y49" s="18" t="e">
        <f>VLOOKUP(Сыныптар!AU44,'Пандер Балл'!$B$3:$C$20,2,0)</f>
        <v>#N/A</v>
      </c>
      <c r="Z49" s="18" t="e">
        <f>VLOOKUP(Сыныптар!AW44,'Пандер Балл'!$B$3:$C$20,2,0)</f>
        <v>#N/A</v>
      </c>
      <c r="AA49" s="18" t="e">
        <f>VLOOKUP(Сыныптар!AY44,'Пандер Балл'!$B$3:$C$20,2,0)</f>
        <v>#N/A</v>
      </c>
      <c r="AB49" s="18" t="e">
        <f>VLOOKUP(Сыныптар!BA44,'Пандер Балл'!$B$3:$C$20,2,0)</f>
        <v>#N/A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x14ac:dyDescent="0.25">
      <c r="A50" s="26"/>
      <c r="B50" s="34" t="s">
        <v>108</v>
      </c>
      <c r="C50" s="23">
        <v>4</v>
      </c>
      <c r="D50" s="18" t="e">
        <f>VLOOKUP(Сыныптар!E45,'Пандер Балл'!$B$3:$C$20,2,0)</f>
        <v>#N/A</v>
      </c>
      <c r="E50" s="18" t="e">
        <f>VLOOKUP(Сыныптар!G45,'Пандер Балл'!$B$3:$C$20,2,0)</f>
        <v>#N/A</v>
      </c>
      <c r="F50" s="18" t="e">
        <f>VLOOKUP(Сыныптар!I45,'Пандер Балл'!$B$3:$C$20,2,0)</f>
        <v>#N/A</v>
      </c>
      <c r="G50" s="18" t="e">
        <f>VLOOKUP(Сыныптар!K45,'Пандер Балл'!$B$3:$C$20,2,0)</f>
        <v>#N/A</v>
      </c>
      <c r="H50" s="18" t="e">
        <f>VLOOKUP(Сыныптар!M45,'Пандер Балл'!$B$3:$C$20,2,0)</f>
        <v>#N/A</v>
      </c>
      <c r="I50" s="18" t="e">
        <f>VLOOKUP(Сыныптар!O45,'Пандер Балл'!$B$3:$C$20,2,0)</f>
        <v>#N/A</v>
      </c>
      <c r="J50" s="18" t="e">
        <f>VLOOKUP(Сыныптар!Q45,'Пандер Балл'!$B$3:$C$20,2,0)</f>
        <v>#N/A</v>
      </c>
      <c r="K50" s="18" t="e">
        <f>VLOOKUP(Сыныптар!S45,'Пандер Балл'!$B$3:$C$20,2,0)</f>
        <v>#N/A</v>
      </c>
      <c r="L50" s="18" t="e">
        <f>VLOOKUP(Сыныптар!U45,'Пандер Балл'!$B$3:$C$20,2,0)</f>
        <v>#N/A</v>
      </c>
      <c r="M50" s="18" t="e">
        <f>VLOOKUP(Сыныптар!W45,'Пандер Балл'!$B$3:$C$20,2,0)</f>
        <v>#N/A</v>
      </c>
      <c r="N50" s="18" t="e">
        <f>VLOOKUP(Сыныптар!Y45,'Пандер Балл'!$B$3:$C$20,2,0)</f>
        <v>#N/A</v>
      </c>
      <c r="O50" s="18" t="e">
        <f>VLOOKUP(Сыныптар!AA45,'Пандер Балл'!$B$3:$C$20,2,0)</f>
        <v>#N/A</v>
      </c>
      <c r="P50" s="18" t="e">
        <f ca="1">VLOOKUP(Сыныптар!AB45,'Пандер Балл'!$B$3:$C$20,2,0)</f>
        <v>#N/A</v>
      </c>
      <c r="Q50" s="18" t="e">
        <f>VLOOKUP(Сыныптар!AC45,'Пандер Балл'!$B$3:$C$20,2,0)</f>
        <v>#N/A</v>
      </c>
      <c r="R50" s="18" t="e">
        <f>VLOOKUP(Сыныптар!AE45,'Пандер Балл'!$B$3:$C$20,2,0)</f>
        <v>#N/A</v>
      </c>
      <c r="S50" s="18" t="e">
        <f>VLOOKUP(Сыныптар!AG45,'Пандер Балл'!$B$3:$C$20,2,0)</f>
        <v>#N/A</v>
      </c>
      <c r="T50" s="18" t="e">
        <f>VLOOKUP(Сыныптар!AK45,'Пандер Балл'!$B$3:$C$20,2,0)</f>
        <v>#N/A</v>
      </c>
      <c r="U50" s="18" t="e">
        <f>VLOOKUP(Сыныптар!AM45,'Пандер Балл'!$B$3:$C$20,2,0)</f>
        <v>#N/A</v>
      </c>
      <c r="V50" s="18" t="e">
        <f>VLOOKUP(Сыныптар!AO45,'Пандер Балл'!$B$3:$C$20,2,0)</f>
        <v>#N/A</v>
      </c>
      <c r="W50" s="18" t="e">
        <f>VLOOKUP(Сыныптар!AQ45,'Пандер Балл'!$B$3:$C$20,2,0)</f>
        <v>#N/A</v>
      </c>
      <c r="X50" s="18" t="e">
        <f>VLOOKUP(Сыныптар!AS45,'Пандер Балл'!$B$3:$C$20,2,0)</f>
        <v>#N/A</v>
      </c>
      <c r="Y50" s="18" t="e">
        <f>VLOOKUP(Сыныптар!AU45,'Пандер Балл'!$B$3:$C$20,2,0)</f>
        <v>#N/A</v>
      </c>
      <c r="Z50" s="18" t="e">
        <f>VLOOKUP(Сыныптар!AW45,'Пандер Балл'!$B$3:$C$20,2,0)</f>
        <v>#N/A</v>
      </c>
      <c r="AA50" s="18" t="e">
        <f>VLOOKUP(Сыныптар!AY45,'Пандер Балл'!$B$3:$C$20,2,0)</f>
        <v>#N/A</v>
      </c>
      <c r="AB50" s="18" t="e">
        <f>VLOOKUP(Сыныптар!BA45,'Пандер Балл'!$B$3:$C$20,2,0)</f>
        <v>#N/A</v>
      </c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x14ac:dyDescent="0.25">
      <c r="A51" s="28"/>
      <c r="B51" s="34" t="s">
        <v>109</v>
      </c>
      <c r="C51" s="25">
        <v>5</v>
      </c>
      <c r="D51" s="18" t="e">
        <f>VLOOKUP(Сыныптар!E46,'Пандер Балл'!$B$3:$C$20,2,0)</f>
        <v>#N/A</v>
      </c>
      <c r="E51" s="18" t="e">
        <f>VLOOKUP(Сыныптар!G46,'Пандер Балл'!$B$3:$C$20,2,0)</f>
        <v>#N/A</v>
      </c>
      <c r="F51" s="18" t="e">
        <f>VLOOKUP(Сыныптар!I46,'Пандер Балл'!$B$3:$C$20,2,0)</f>
        <v>#N/A</v>
      </c>
      <c r="G51" s="18" t="e">
        <f>VLOOKUP(Сыныптар!K46,'Пандер Балл'!$B$3:$C$20,2,0)</f>
        <v>#N/A</v>
      </c>
      <c r="H51" s="18" t="e">
        <f>VLOOKUP(Сыныптар!M46,'Пандер Балл'!$B$3:$C$20,2,0)</f>
        <v>#N/A</v>
      </c>
      <c r="I51" s="18" t="e">
        <f>VLOOKUP(Сыныптар!O46,'Пандер Балл'!$B$3:$C$20,2,0)</f>
        <v>#N/A</v>
      </c>
      <c r="J51" s="18" t="e">
        <f>VLOOKUP(Сыныптар!Q46,'Пандер Балл'!$B$3:$C$20,2,0)</f>
        <v>#N/A</v>
      </c>
      <c r="K51" s="18" t="e">
        <f>VLOOKUP(Сыныптар!S46,'Пандер Балл'!$B$3:$C$20,2,0)</f>
        <v>#N/A</v>
      </c>
      <c r="L51" s="18" t="e">
        <f>VLOOKUP(Сыныптар!U46,'Пандер Балл'!$B$3:$C$20,2,0)</f>
        <v>#N/A</v>
      </c>
      <c r="M51" s="18" t="e">
        <f>VLOOKUP(Сыныптар!W46,'Пандер Балл'!$B$3:$C$20,2,0)</f>
        <v>#N/A</v>
      </c>
      <c r="N51" s="18" t="e">
        <f>VLOOKUP(Сыныптар!Y46,'Пандер Балл'!$B$3:$C$20,2,0)</f>
        <v>#N/A</v>
      </c>
      <c r="O51" s="18" t="e">
        <f>VLOOKUP(Сыныптар!AA46,'Пандер Балл'!$B$3:$C$20,2,0)</f>
        <v>#N/A</v>
      </c>
      <c r="P51" s="18" t="e">
        <f ca="1">VLOOKUP(Сыныптар!AB46,'Пандер Балл'!$B$3:$C$20,2,0)</f>
        <v>#N/A</v>
      </c>
      <c r="Q51" s="18" t="e">
        <f>VLOOKUP(Сыныптар!AC46,'Пандер Балл'!$B$3:$C$20,2,0)</f>
        <v>#N/A</v>
      </c>
      <c r="R51" s="18" t="e">
        <f>VLOOKUP(Сыныптар!AE46,'Пандер Балл'!$B$3:$C$20,2,0)</f>
        <v>#N/A</v>
      </c>
      <c r="S51" s="18" t="e">
        <f>VLOOKUP(Сыныптар!AG46,'Пандер Балл'!$B$3:$C$20,2,0)</f>
        <v>#N/A</v>
      </c>
      <c r="T51" s="18" t="e">
        <f>VLOOKUP(Сыныптар!AK46,'Пандер Балл'!$B$3:$C$20,2,0)</f>
        <v>#N/A</v>
      </c>
      <c r="U51" s="18" t="e">
        <f>VLOOKUP(Сыныптар!AM46,'Пандер Балл'!$B$3:$C$20,2,0)</f>
        <v>#N/A</v>
      </c>
      <c r="V51" s="18" t="e">
        <f>VLOOKUP(Сыныптар!AO46,'Пандер Балл'!$B$3:$C$20,2,0)</f>
        <v>#N/A</v>
      </c>
      <c r="W51" s="18" t="e">
        <f>VLOOKUP(Сыныптар!AQ46,'Пандер Балл'!$B$3:$C$20,2,0)</f>
        <v>#N/A</v>
      </c>
      <c r="X51" s="18" t="e">
        <f>VLOOKUP(Сыныптар!AS46,'Пандер Балл'!$B$3:$C$20,2,0)</f>
        <v>#N/A</v>
      </c>
      <c r="Y51" s="18" t="e">
        <f>VLOOKUP(Сыныптар!AU46,'Пандер Балл'!$B$3:$C$20,2,0)</f>
        <v>#N/A</v>
      </c>
      <c r="Z51" s="18" t="e">
        <f>VLOOKUP(Сыныптар!AW46,'Пандер Балл'!$B$3:$C$20,2,0)</f>
        <v>#N/A</v>
      </c>
      <c r="AA51" s="18" t="e">
        <f>VLOOKUP(Сыныптар!AY46,'Пандер Балл'!$B$3:$C$20,2,0)</f>
        <v>#N/A</v>
      </c>
      <c r="AB51" s="18" t="e">
        <f>VLOOKUP(Сыныптар!BA46,'Пандер Балл'!$B$3:$C$20,2,0)</f>
        <v>#N/A</v>
      </c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x14ac:dyDescent="0.25">
      <c r="A52" s="28" t="s">
        <v>33</v>
      </c>
      <c r="B52" s="34" t="s">
        <v>110</v>
      </c>
      <c r="C52" s="29"/>
      <c r="D52" s="18" t="e">
        <f>VLOOKUP(Сыныптар!E47,'Пандер Балл'!$B$3:$C$20,2,0)</f>
        <v>#N/A</v>
      </c>
      <c r="E52" s="18" t="e">
        <f>VLOOKUP(Сыныптар!G47,'Пандер Балл'!$B$3:$C$20,2,0)</f>
        <v>#N/A</v>
      </c>
      <c r="F52" s="18" t="e">
        <f>VLOOKUP(Сыныптар!I47,'Пандер Балл'!$B$3:$C$20,2,0)</f>
        <v>#N/A</v>
      </c>
      <c r="G52" s="18" t="e">
        <f>VLOOKUP(Сыныптар!K47,'Пандер Балл'!$B$3:$C$20,2,0)</f>
        <v>#N/A</v>
      </c>
      <c r="H52" s="18" t="e">
        <f>VLOOKUP(Сыныптар!M47,'Пандер Балл'!$B$3:$C$20,2,0)</f>
        <v>#N/A</v>
      </c>
      <c r="I52" s="18" t="e">
        <f>VLOOKUP(Сыныптар!O47,'Пандер Балл'!$B$3:$C$20,2,0)</f>
        <v>#N/A</v>
      </c>
      <c r="J52" s="18" t="e">
        <f>VLOOKUP(Сыныптар!Q47,'Пандер Балл'!$B$3:$C$20,2,0)</f>
        <v>#N/A</v>
      </c>
      <c r="K52" s="18" t="e">
        <f>VLOOKUP(Сыныптар!S47,'Пандер Балл'!$B$3:$C$20,2,0)</f>
        <v>#N/A</v>
      </c>
      <c r="L52" s="18" t="e">
        <f>VLOOKUP(Сыныптар!U47,'Пандер Балл'!$B$3:$C$20,2,0)</f>
        <v>#N/A</v>
      </c>
      <c r="M52" s="18" t="e">
        <f>VLOOKUP(Сыныптар!W47,'Пандер Балл'!$B$3:$C$20,2,0)</f>
        <v>#N/A</v>
      </c>
      <c r="N52" s="18" t="e">
        <f>VLOOKUP(Сыныптар!Y47,'Пандер Балл'!$B$3:$C$20,2,0)</f>
        <v>#N/A</v>
      </c>
      <c r="O52" s="18" t="e">
        <f>VLOOKUP(Сыныптар!AA47,'Пандер Балл'!$B$3:$C$20,2,0)</f>
        <v>#N/A</v>
      </c>
      <c r="P52" s="18" t="e">
        <f ca="1">VLOOKUP(Сыныптар!AB47,'Пандер Балл'!$B$3:$C$20,2,0)</f>
        <v>#N/A</v>
      </c>
      <c r="Q52" s="18" t="e">
        <f>VLOOKUP(Сыныптар!AC47,'Пандер Балл'!$B$3:$C$20,2,0)</f>
        <v>#N/A</v>
      </c>
      <c r="R52" s="18" t="e">
        <f>VLOOKUP(Сыныптар!AE47,'Пандер Балл'!$B$3:$C$20,2,0)</f>
        <v>#N/A</v>
      </c>
      <c r="S52" s="18" t="e">
        <f>VLOOKUP(Сыныптар!AG47,'Пандер Балл'!$B$3:$C$20,2,0)</f>
        <v>#N/A</v>
      </c>
      <c r="T52" s="18" t="e">
        <f>VLOOKUP(Сыныптар!AK47,'Пандер Балл'!$B$3:$C$20,2,0)</f>
        <v>#N/A</v>
      </c>
      <c r="U52" s="18" t="e">
        <f>VLOOKUP(Сыныптар!AM47,'Пандер Балл'!$B$3:$C$20,2,0)</f>
        <v>#N/A</v>
      </c>
      <c r="V52" s="18" t="e">
        <f>VLOOKUP(Сыныптар!AO47,'Пандер Балл'!$B$3:$C$20,2,0)</f>
        <v>#N/A</v>
      </c>
      <c r="W52" s="18" t="e">
        <f>VLOOKUP(Сыныптар!AQ47,'Пандер Балл'!$B$3:$C$20,2,0)</f>
        <v>#N/A</v>
      </c>
      <c r="X52" s="18" t="e">
        <f>VLOOKUP(Сыныптар!AS47,'Пандер Балл'!$B$3:$C$20,2,0)</f>
        <v>#N/A</v>
      </c>
      <c r="Y52" s="18" t="e">
        <f>VLOOKUP(Сыныптар!AU47,'Пандер Балл'!$B$3:$C$20,2,0)</f>
        <v>#N/A</v>
      </c>
      <c r="Z52" s="18" t="e">
        <f>VLOOKUP(Сыныптар!AW47,'Пандер Балл'!$B$3:$C$20,2,0)</f>
        <v>#N/A</v>
      </c>
      <c r="AA52" s="18" t="e">
        <f>VLOOKUP(Сыныптар!AY47,'Пандер Балл'!$B$3:$C$20,2,0)</f>
        <v>#N/A</v>
      </c>
      <c r="AB52" s="18" t="e">
        <f>VLOOKUP(Сыныптар!BA47,'Пандер Балл'!$B$3:$C$20,2,0)</f>
        <v>#N/A</v>
      </c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x14ac:dyDescent="0.25">
      <c r="A53" s="16"/>
      <c r="B53" s="34" t="s">
        <v>111</v>
      </c>
      <c r="C53" s="21"/>
      <c r="D53" s="19">
        <f t="shared" ref="D53:O53" si="7">SUMIF(D47:D52,"&gt;0")</f>
        <v>0</v>
      </c>
      <c r="E53" s="19">
        <f t="shared" si="7"/>
        <v>0</v>
      </c>
      <c r="F53" s="19">
        <f t="shared" si="7"/>
        <v>0</v>
      </c>
      <c r="G53" s="19">
        <f t="shared" si="7"/>
        <v>0</v>
      </c>
      <c r="H53" s="19">
        <f t="shared" si="7"/>
        <v>0</v>
      </c>
      <c r="I53" s="19">
        <f t="shared" si="7"/>
        <v>0</v>
      </c>
      <c r="J53" s="19">
        <f t="shared" si="7"/>
        <v>0</v>
      </c>
      <c r="K53" s="19">
        <f t="shared" si="7"/>
        <v>0</v>
      </c>
      <c r="L53" s="19">
        <f t="shared" si="7"/>
        <v>0</v>
      </c>
      <c r="M53" s="19">
        <f>SUMIF(M47:M52,"&gt;0")</f>
        <v>0</v>
      </c>
      <c r="N53" s="19">
        <f t="shared" si="7"/>
        <v>0</v>
      </c>
      <c r="O53" s="19">
        <f t="shared" si="7"/>
        <v>0</v>
      </c>
      <c r="P53" s="19" t="s">
        <v>88</v>
      </c>
      <c r="Q53" s="19">
        <f>SUMIF(Q47:Q52,"&gt;0")</f>
        <v>0</v>
      </c>
      <c r="R53" s="19">
        <f t="shared" ref="R53:AB53" si="8">SUMIF(R47:R52,"&gt;0")</f>
        <v>0</v>
      </c>
      <c r="S53" s="19">
        <f t="shared" si="8"/>
        <v>0</v>
      </c>
      <c r="T53" s="19">
        <f t="shared" si="8"/>
        <v>0</v>
      </c>
      <c r="U53" s="19">
        <f t="shared" si="8"/>
        <v>0</v>
      </c>
      <c r="V53" s="19">
        <f t="shared" si="8"/>
        <v>0</v>
      </c>
      <c r="W53" s="19">
        <f t="shared" si="8"/>
        <v>0</v>
      </c>
      <c r="X53" s="19">
        <f t="shared" si="8"/>
        <v>0</v>
      </c>
      <c r="Y53" s="19">
        <f t="shared" si="8"/>
        <v>0</v>
      </c>
      <c r="Z53" s="19">
        <f t="shared" si="8"/>
        <v>0</v>
      </c>
      <c r="AA53" s="19">
        <f t="shared" si="8"/>
        <v>0</v>
      </c>
      <c r="AB53" s="19">
        <f t="shared" si="8"/>
        <v>0</v>
      </c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</sheetData>
  <sheetProtection sheet="1" objects="1" scenarios="1" formatCells="0" formatColumns="0" formatRows="0" deleteColumns="0" deleteRows="0" sort="0" autoFilter="0" pivotTables="0"/>
  <protectedRanges>
    <protectedRange sqref="B2:B8 B11:B17 B20:B26 B29:B35 B38:B44 B47:B53" name="Диапазон1"/>
  </protectedRanges>
  <conditionalFormatting sqref="D2:AB53">
    <cfRule type="expression" dxfId="0" priority="1">
      <formula>ISNA(D2)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Пандер Балл</vt:lpstr>
      <vt:lpstr>Пандер</vt:lpstr>
      <vt:lpstr>Пандер ФИО</vt:lpstr>
      <vt:lpstr>Сыныптар</vt:lpstr>
      <vt:lpstr>Мугалимдер2</vt:lpstr>
      <vt:lpstr>Сыныптар формуласыз</vt:lpstr>
      <vt:lpstr>Сынып Фам</vt:lpstr>
      <vt:lpstr>Паралелль</vt:lpstr>
      <vt:lpstr>Мугалимдер</vt:lpstr>
      <vt:lpstr>Сынып Пан Ауырлык</vt:lpstr>
      <vt:lpstr>Лист1</vt:lpstr>
      <vt:lpstr>Пандер</vt:lpstr>
    </vt:vector>
  </TitlesOfParts>
  <Company>Reanimator Extreme Edition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cloudconvert_18</cp:lastModifiedBy>
  <cp:revision/>
  <cp:lastPrinted>2024-01-08T11:40:06Z</cp:lastPrinted>
  <dcterms:created xsi:type="dcterms:W3CDTF">2020-07-29T16:12:20Z</dcterms:created>
  <dcterms:modified xsi:type="dcterms:W3CDTF">2024-01-18T12:08:06Z</dcterms:modified>
</cp:coreProperties>
</file>